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Sisgecc\Downloads\202101 Avance\20210127 Mapa e riesgo de corrupción\"/>
    </mc:Choice>
  </mc:AlternateContent>
  <bookViews>
    <workbookView xWindow="0" yWindow="0" windowWidth="20490" windowHeight="8235" tabRatio="989"/>
  </bookViews>
  <sheets>
    <sheet name="MAPA DE RIESGOS " sheetId="2" r:id="rId1"/>
    <sheet name="RIESGOS CORRUPCION PROB-IMP" sheetId="4" r:id="rId2"/>
  </sheets>
  <definedNames>
    <definedName name="_xlnm.Print_Area" localSheetId="0">'MAPA DE RIESGOS '!$A$1:$AE$52</definedName>
    <definedName name="_xlnm.Print_Area" localSheetId="1">'RIESGOS CORRUPCION PROB-IMP'!$A$1:$AE$87</definedName>
    <definedName name="Print_Area_0" localSheetId="0">'MAPA DE RIESGOS '!$B$1:$AE$10</definedName>
    <definedName name="Print_Area_0" localSheetId="1">'RIESGOS CORRUPCION PROB-IMP'!$A$1:$W$82</definedName>
    <definedName name="Print_Area_0_0" localSheetId="0">'MAPA DE RIESGOS '!$B$1:$AE$10</definedName>
    <definedName name="Print_Area_0_0" localSheetId="1">'RIESGOS CORRUPCION PROB-IMP'!$A$1:$W$82</definedName>
    <definedName name="Print_Area_0_0_0" localSheetId="0">'MAPA DE RIESGOS '!$B$1:$AE$10</definedName>
    <definedName name="Print_Area_0_0_0" localSheetId="1">'RIESGOS CORRUPCION PROB-IMP'!$A$1:$W$82</definedName>
    <definedName name="Procesos">#REF!</definedName>
    <definedName name="_xlnm.Print_Titles" localSheetId="0">'MAPA DE RIESGOS '!$1:$10</definedName>
  </definedName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Q11" i="2" l="1"/>
  <c r="Q21" i="2" l="1"/>
  <c r="Q48" i="2" l="1"/>
  <c r="L11" i="2" l="1"/>
  <c r="M11" i="2" s="1"/>
  <c r="N11" i="2" s="1"/>
  <c r="L15" i="2" l="1"/>
  <c r="M15" i="2" s="1"/>
  <c r="N15" i="2" s="1"/>
  <c r="L48" i="2" l="1"/>
  <c r="M48" i="2" s="1"/>
  <c r="N48" i="2" s="1"/>
  <c r="M45" i="2" l="1"/>
  <c r="N45" i="2" s="1"/>
  <c r="N44" i="2"/>
  <c r="N43" i="2"/>
  <c r="L42" i="2"/>
  <c r="M42" i="2" s="1"/>
  <c r="N42" i="2" s="1"/>
  <c r="T42" i="2" s="1"/>
  <c r="L39" i="2"/>
  <c r="M39" i="2" s="1"/>
  <c r="N39" i="2" s="1"/>
  <c r="L35" i="2"/>
  <c r="M35" i="2" s="1"/>
  <c r="N35" i="2" s="1"/>
  <c r="L21" i="2"/>
  <c r="M21" i="2" s="1"/>
  <c r="N21" i="2" s="1"/>
  <c r="L26" i="2"/>
  <c r="M26" i="2" s="1"/>
  <c r="N26" i="2" s="1"/>
  <c r="AE73" i="4" l="1"/>
  <c r="AD73" i="4"/>
  <c r="C86" i="4" s="1"/>
  <c r="E86" i="4" s="1"/>
  <c r="AC73" i="4"/>
  <c r="AB73" i="4"/>
  <c r="AA73" i="4"/>
  <c r="Z73" i="4"/>
  <c r="Y73" i="4"/>
  <c r="X73" i="4"/>
  <c r="W73" i="4"/>
  <c r="V73" i="4"/>
  <c r="C82" i="4" s="1"/>
  <c r="E82" i="4" s="1"/>
  <c r="U73" i="4"/>
  <c r="T73" i="4"/>
  <c r="C81" i="4" s="1"/>
  <c r="E81" i="4" s="1"/>
  <c r="S73" i="4"/>
  <c r="R73" i="4"/>
  <c r="C80" i="4" s="1"/>
  <c r="E80" i="4" s="1"/>
  <c r="Q73" i="4"/>
  <c r="P73" i="4"/>
  <c r="C79" i="4" s="1"/>
  <c r="E79" i="4" s="1"/>
  <c r="O73" i="4"/>
  <c r="N73" i="4"/>
  <c r="C78" i="4" s="1"/>
  <c r="E78" i="4" s="1"/>
  <c r="M73" i="4"/>
  <c r="L73" i="4"/>
  <c r="C77" i="4" s="1"/>
  <c r="E77" i="4" s="1"/>
  <c r="L28" i="2"/>
  <c r="M28" i="2" s="1"/>
  <c r="N28" i="2" s="1"/>
  <c r="D6" i="2"/>
</calcChain>
</file>

<file path=xl/sharedStrings.xml><?xml version="1.0" encoding="utf-8"?>
<sst xmlns="http://schemas.openxmlformats.org/spreadsheetml/2006/main" count="459" uniqueCount="320">
  <si>
    <t>DESCRIPCIÓN</t>
  </si>
  <si>
    <t>UNIVERSIDAD COLEGIO MAYOR DE CUNDINAMARCA</t>
  </si>
  <si>
    <t>SISTEMA INTEGRADO DE GESTIÓN</t>
  </si>
  <si>
    <t>FORMATO MAPA DE RIESGOS</t>
  </si>
  <si>
    <t>Proceso:</t>
  </si>
  <si>
    <t>Objetivo del proceso:</t>
  </si>
  <si>
    <t>Versión:</t>
  </si>
  <si>
    <t>IDENTIFICACIÓN DE RIESGOS</t>
  </si>
  <si>
    <t>VALORACIÓN DE RIESGOS</t>
  </si>
  <si>
    <t>EVALUACIÓN DE CONTROLES</t>
  </si>
  <si>
    <t>MONITOREO Y REVISIÓN</t>
  </si>
  <si>
    <t>N° DE RIESGO</t>
  </si>
  <si>
    <t>RIESGO (Descripción)</t>
  </si>
  <si>
    <t>TIPO DE RIESGO</t>
  </si>
  <si>
    <t>Clasificación Riesgos de Corrupción</t>
  </si>
  <si>
    <t>CAUSAS / VULNERABILIDAD</t>
  </si>
  <si>
    <t>CONSECUENCIAS (efectos potenciales)</t>
  </si>
  <si>
    <t>ANÁLISIS DE RIESGOS
(Riesgo Inherente)</t>
  </si>
  <si>
    <t>VALORACIÓN DE LOS CONTROLES</t>
  </si>
  <si>
    <t>CALIFICACIÓN DESPUÉS DE CONTROLES
(Riesgo Residual)</t>
  </si>
  <si>
    <t>TRATAMIENTO DEL RIESGO</t>
  </si>
  <si>
    <t>ACTIVIDADES DE CONTROL
(para enfrentar el riesgo residual / estrategias DOFA)</t>
  </si>
  <si>
    <t>SOPORTE (Evidencia)</t>
  </si>
  <si>
    <t>RESPONSABLE 
(Ejecución de acciones)</t>
  </si>
  <si>
    <t>PLAZO CUMPLIMIENTO ACTIVIDADES</t>
  </si>
  <si>
    <t>Acción y Omisión</t>
  </si>
  <si>
    <t>Uso del Poder</t>
  </si>
  <si>
    <t>Desviar la Gestión de lo Público</t>
  </si>
  <si>
    <t>Beneficio Particular</t>
  </si>
  <si>
    <t>IMPACTO</t>
  </si>
  <si>
    <t>EVALUACIÓN DEL RIESGO (Inherente)</t>
  </si>
  <si>
    <t>CONTROLES EXISTENTES</t>
  </si>
  <si>
    <t>SOLIDEZ INDIVIDUAL DE CADA CONTROL</t>
  </si>
  <si>
    <t>SOLIDEZ DEL CONJUNTO DE CONTROLES</t>
  </si>
  <si>
    <t>PROBABILIDAD</t>
  </si>
  <si>
    <t>EVALUACIÓN DEL RIESGO RESIDUAL</t>
  </si>
  <si>
    <t>ACEPTAR</t>
  </si>
  <si>
    <t>REDUCIR</t>
  </si>
  <si>
    <t>EVITAR</t>
  </si>
  <si>
    <t>COMPARTIR</t>
  </si>
  <si>
    <t>Procesos de selección de personal que no cumplen con la normatividad establecida</t>
  </si>
  <si>
    <t>Corrupción</t>
  </si>
  <si>
    <t>OK</t>
  </si>
  <si>
    <t>No aplicación de las normas que reglamentan los requisitos de experiencia y estudio para ocupar los cargos a proveer.</t>
  </si>
  <si>
    <t>* Contratación de personal sin las competencias necesarias para ejercer las funciones de un determinado cargo
* Sanciones por parte de entes de control
* Afectación del servicio
* Insatisfacción del usuario
* Reclamaciones en la vía administrativa</t>
  </si>
  <si>
    <t>Estudio y análisis de hojas de vida para verificar cumplimiento de requisitos</t>
  </si>
  <si>
    <t>EXTREMA</t>
  </si>
  <si>
    <t>X</t>
  </si>
  <si>
    <t>Generar y cumplir el procedimimiento de vinculación de personal administrativo</t>
  </si>
  <si>
    <t>Revisión de hojas de vida y cumplimiento de requisitos</t>
  </si>
  <si>
    <t>Trafico de influencias</t>
  </si>
  <si>
    <t>Normativa nacional sobre selección y vinculación de personal para la administración pública</t>
  </si>
  <si>
    <t>Mantenerse actualizados y capacitados en la aplicación de normativa laboral nacional</t>
  </si>
  <si>
    <t>Actas de capacitación</t>
  </si>
  <si>
    <t>Falta de personal calificado en procesos de selección</t>
  </si>
  <si>
    <t xml:space="preserve">Cada vez que se suple una vacante, el personal asignado de la División de recursos humanos, adelanta la función aplicando la normativa y procedimientos internos de selección y vinculación de personal definidos, con el fin de garantizar la transparencia y que el personal a vincular tenga las competencias. Caso contrario se desiste de la vinculación. </t>
  </si>
  <si>
    <t>Procedimientos del area</t>
  </si>
  <si>
    <t>Segmentación en otras áreas, de funciones del proceso de selección del personal.</t>
  </si>
  <si>
    <t>Mantener control existente</t>
  </si>
  <si>
    <t>Presiones de celeridad exigidas al proceso de vinculación</t>
  </si>
  <si>
    <t>En cada proceso de selección el personal del área ejecuta los procedimientos establecidos, para cumplir el flujo de trabajo</t>
  </si>
  <si>
    <t>Mantenerse socializados y capacitados en los procedimientos de la entidad</t>
  </si>
  <si>
    <t>Falta de personal apoyo para adelantar funciones de selección y vinculación.</t>
  </si>
  <si>
    <t>Carencia de metodologías para suplir cargos, por vía concursos que promuevan el merito en la selección de personal</t>
  </si>
  <si>
    <t>MATRIZ EVALUACION DE PROBABILIDAD</t>
  </si>
  <si>
    <t>NIVEL</t>
  </si>
  <si>
    <t>DESCRIPTOR</t>
  </si>
  <si>
    <t>FRECUENCIA</t>
  </si>
  <si>
    <t>Casi seguro</t>
  </si>
  <si>
    <t>Probable</t>
  </si>
  <si>
    <t>Posible</t>
  </si>
  <si>
    <t>Improbable</t>
  </si>
  <si>
    <t>Rara vez</t>
  </si>
  <si>
    <t>No se ha presentado en los últimos 5 años.</t>
  </si>
  <si>
    <t>MATRIZ EVALUACION DE IMPACTO</t>
  </si>
  <si>
    <t>Niveles para calificar el Impacto</t>
  </si>
  <si>
    <t>Impacto (consecuencias) Cuantitativo</t>
  </si>
  <si>
    <t>Impacto (consecuencias) Cualitativo</t>
  </si>
  <si>
    <t xml:space="preserve">CATASTRÓFICO
</t>
  </si>
  <si>
    <t xml:space="preserve">MAYOR
</t>
  </si>
  <si>
    <t xml:space="preserve">MODERADO
</t>
  </si>
  <si>
    <t>MATRIZ DE CALIFICACIÓN, EVALUACIÓN Y RESPUESTA A LOS RIESGOS</t>
  </si>
  <si>
    <r>
      <rPr>
        <sz val="20"/>
        <color rgb="FF000000"/>
        <rFont val="Arial"/>
        <family val="2"/>
        <charset val="1"/>
      </rPr>
      <t xml:space="preserve">3. VALORACIÓN EXCLUSIVA PARA </t>
    </r>
    <r>
      <rPr>
        <b/>
        <sz val="20"/>
        <color rgb="FF000000"/>
        <rFont val="Arial"/>
        <family val="2"/>
        <charset val="1"/>
      </rPr>
      <t>RIESGOS DE CORRUPCIÓN</t>
    </r>
  </si>
  <si>
    <r>
      <rPr>
        <b/>
        <sz val="14"/>
        <rFont val="Calibri"/>
        <family val="2"/>
        <charset val="1"/>
      </rPr>
      <t xml:space="preserve">Es muy seguro
</t>
    </r>
    <r>
      <rPr>
        <sz val="11"/>
        <rFont val="Calibri"/>
        <family val="2"/>
        <charset val="1"/>
      </rPr>
      <t xml:space="preserve">
El evento ocurre en la mayotia de las circustancias. Es muy seguro que se presente</t>
    </r>
  </si>
  <si>
    <t>Se ha presentado más de 1 vez al año.</t>
  </si>
  <si>
    <r>
      <rPr>
        <b/>
        <sz val="14"/>
        <rFont val="Calibri"/>
        <family val="2"/>
        <charset val="1"/>
      </rPr>
      <t xml:space="preserve">Es probable
</t>
    </r>
    <r>
      <rPr>
        <sz val="11"/>
        <rFont val="Calibri"/>
        <family val="2"/>
        <charset val="1"/>
      </rPr>
      <t xml:space="preserve">
Ocurre en la mayoría de los casos</t>
    </r>
  </si>
  <si>
    <t>Se presentó 1 vez en el último año.</t>
  </si>
  <si>
    <r>
      <rPr>
        <b/>
        <sz val="14"/>
        <rFont val="Calibri"/>
        <family val="2"/>
        <charset val="1"/>
      </rPr>
      <t xml:space="preserve">Posible
</t>
    </r>
    <r>
      <rPr>
        <sz val="11"/>
        <rFont val="Calibri"/>
        <family val="2"/>
        <charset val="1"/>
      </rPr>
      <t xml:space="preserve">
Es posible que suceda</t>
    </r>
  </si>
  <si>
    <t>Se presentó 1 vez en los últimos 2 años.</t>
  </si>
  <si>
    <r>
      <rPr>
        <b/>
        <sz val="14"/>
        <rFont val="Calibri"/>
        <family val="2"/>
        <charset val="1"/>
      </rPr>
      <t xml:space="preserve">Improbable
</t>
    </r>
    <r>
      <rPr>
        <sz val="11"/>
        <rFont val="Calibri"/>
        <family val="2"/>
        <charset val="1"/>
      </rPr>
      <t xml:space="preserve">
El evento puede ocurrir en algún momento</t>
    </r>
  </si>
  <si>
    <t>Se presentó 1 vez en los últimos 5 años.</t>
  </si>
  <si>
    <r>
      <rPr>
        <b/>
        <sz val="14"/>
        <rFont val="Calibri"/>
        <family val="2"/>
        <charset val="1"/>
      </rPr>
      <t xml:space="preserve">Execpcional
</t>
    </r>
    <r>
      <rPr>
        <sz val="11"/>
        <rFont val="Calibri"/>
        <family val="2"/>
        <charset val="1"/>
      </rPr>
      <t xml:space="preserve">
Ocurre en execpcionales</t>
    </r>
  </si>
  <si>
    <r>
      <rPr>
        <b/>
        <sz val="12"/>
        <rFont val="Calibri"/>
        <family val="2"/>
        <charset val="1"/>
      </rPr>
      <t xml:space="preserve">Consecuencias desastrosas sobre el sector
</t>
    </r>
    <r>
      <rPr>
        <sz val="12"/>
        <rFont val="Calibri"/>
        <family val="2"/>
        <charset val="1"/>
      </rPr>
      <t xml:space="preserve">
Genera consecuencias desastrosas para la entidad</t>
    </r>
  </si>
  <si>
    <t>N.A</t>
  </si>
  <si>
    <r>
      <rPr>
        <b/>
        <sz val="12"/>
        <rFont val="Calibri"/>
        <family val="2"/>
        <charset val="1"/>
      </rPr>
      <t xml:space="preserve">Impacto negativo en la Entidad
</t>
    </r>
    <r>
      <rPr>
        <sz val="12"/>
        <rFont val="Calibri"/>
        <family val="2"/>
        <charset val="1"/>
      </rPr>
      <t xml:space="preserve">
Genera altas consecuencias para la entidad</t>
    </r>
  </si>
  <si>
    <r>
      <rPr>
        <b/>
        <sz val="12"/>
        <rFont val="Calibri"/>
        <family val="2"/>
        <charset val="1"/>
      </rPr>
      <t xml:space="preserve">Afectació parcial al proceso y a la dependencia
</t>
    </r>
    <r>
      <rPr>
        <sz val="12"/>
        <rFont val="Calibri"/>
        <family val="2"/>
        <charset val="1"/>
      </rPr>
      <t xml:space="preserve">
Genera  medianas consecuencias para la entidad.</t>
    </r>
  </si>
  <si>
    <t xml:space="preserve">No. </t>
  </si>
  <si>
    <r>
      <rPr>
        <b/>
        <sz val="14"/>
        <color rgb="FF000000"/>
        <rFont val="Calibri"/>
        <family val="2"/>
        <charset val="1"/>
      </rPr>
      <t xml:space="preserve">Pregunta
</t>
    </r>
    <r>
      <rPr>
        <sz val="14"/>
        <color rgb="FF000000"/>
        <rFont val="Calibri"/>
        <family val="2"/>
        <charset val="1"/>
      </rPr>
      <t>Si el riesgo de corrupción se materializa podría…...</t>
    </r>
  </si>
  <si>
    <t>RIESGO 1</t>
  </si>
  <si>
    <t>RIESGO 2</t>
  </si>
  <si>
    <t>RIESGO 3</t>
  </si>
  <si>
    <t>RIESGO 4</t>
  </si>
  <si>
    <t>RIESGO 5</t>
  </si>
  <si>
    <t>RIESGO 6</t>
  </si>
  <si>
    <t>RIESGO 7</t>
  </si>
  <si>
    <t>RIESGO 8</t>
  </si>
  <si>
    <t>RIESGO 9</t>
  </si>
  <si>
    <t>RIESGO 10</t>
  </si>
  <si>
    <t>Respuesta</t>
  </si>
  <si>
    <t>SI</t>
  </si>
  <si>
    <t>NO</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</si>
  <si>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</si>
  <si>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</si>
  <si>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</si>
  <si>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</si>
  <si>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perdida de confianza de la Entidad, afectando su reputación?</t>
  </si>
  <si>
    <t>¿Generar perdida de recursos economicos?</t>
  </si>
  <si>
    <t>¿Afectar la generacion de los productos o la prestación de servicios?</t>
  </si>
  <si>
    <t>¿Dar lugar al detrimento de calidad de vida de la comunidad por la perdida del bien o servicios de los recursos públicos?</t>
  </si>
  <si>
    <t>¿Generar perdida de información de la Entidad?</t>
  </si>
  <si>
    <t>¿Generar intervención de los organos de control, de la fiscalia, u otros entes?</t>
  </si>
  <si>
    <t>¿Dar lugar a procesos sancionatorios?</t>
  </si>
  <si>
    <t>¿Dar lugar a procesos disciplinarios?</t>
  </si>
  <si>
    <t>¿Dar lugar a procesos fiscales?</t>
  </si>
  <si>
    <t>¿Dar lugar a procesos penales?</t>
  </si>
  <si>
    <t>¿Generar perdida de credibilidad en el sector?</t>
  </si>
  <si>
    <r>
      <rPr>
        <sz val="11"/>
        <color rgb="FF000000"/>
        <rFont val="Calibri"/>
        <family val="2"/>
        <charset val="1"/>
      </rPr>
      <t xml:space="preserve">¿Ocasionar lesiones fisicas o perdida de vidas humanas?
</t>
    </r>
    <r>
      <rPr>
        <sz val="11"/>
        <color rgb="FFFF0000"/>
        <rFont val="Calibri"/>
        <family val="2"/>
        <charset val="1"/>
      </rPr>
      <t>Si la respuesta a esta pregunta es afirmativa, el riesgo se considera automaticamente como CATASTROFICO</t>
    </r>
  </si>
  <si>
    <t>¿Afectar la imagen regional?</t>
  </si>
  <si>
    <t>¿Afectar la imagen nacional?</t>
  </si>
  <si>
    <t>¿Genera daño ambiental?</t>
  </si>
  <si>
    <t xml:space="preserve">TOTAL </t>
  </si>
  <si>
    <t>AFIRMATIVAS</t>
  </si>
  <si>
    <t>MODERADO</t>
  </si>
  <si>
    <t>Responder afirmativamente de 1 a 5 preguntas</t>
  </si>
  <si>
    <t>MAYOR</t>
  </si>
  <si>
    <t>Responder afirmativamente de 6 a 11 preguntas</t>
  </si>
  <si>
    <t>CATASTROFICO</t>
  </si>
  <si>
    <t>Responder afirmativamente de 12 a 18 preguntas</t>
  </si>
  <si>
    <t>No existe</t>
  </si>
  <si>
    <t>ADMISIONES</t>
  </si>
  <si>
    <t>FORMACIÓN</t>
  </si>
  <si>
    <t>GESTIÓN DE BIENESTAR</t>
  </si>
  <si>
    <t>GESTIÓN FINANCIERA</t>
  </si>
  <si>
    <t>GESTIÓN HUMANA</t>
  </si>
  <si>
    <t>MAPA DE RIESGOS INSTITUCIONAL</t>
  </si>
  <si>
    <t>Revisión y aprobación de Rectoría y Vicerrectorias de los cargos a proveer y si no cumple se devuelve hojas de vida y se inicia nuevo proceso de selección.</t>
  </si>
  <si>
    <t>La división de recursos humanos hace los requerimientos necesarios en los presupuestos para cada vigencia con  el fin de cubrir la demanda proyectada y alinearlos con las necesidades y cargas de trabajo.</t>
  </si>
  <si>
    <t>Presupuesto del area</t>
  </si>
  <si>
    <t>Revisión de cargos</t>
  </si>
  <si>
    <t>Funcionarios de la División de Recursos humanos</t>
  </si>
  <si>
    <t>Actualizar las normativas y procedimientos  de vinculación</t>
  </si>
  <si>
    <t>Jefe de Recursos humanos</t>
  </si>
  <si>
    <t>Rectoría y Vicerrectorias</t>
  </si>
  <si>
    <t>MODERADA</t>
  </si>
  <si>
    <t>Mantener los controles existentes</t>
  </si>
  <si>
    <t>Asignar beneficios socioeconómicos a estudiantes, por intereses personales.</t>
  </si>
  <si>
    <t>* Beneficios que no sean asignados a quienes lo necesitan, incumpliendo así , con el propósito de la universidad frente a la  generación de permanencia  y retención estudiantil.
* Reclamaciones legales y/o posibles sanciones a la Institución.
*Procesos diciplinarios y sanciones a servidores publicos.</t>
  </si>
  <si>
    <t xml:space="preserve">Mantener a los funcionarios capacitados respecto a los procesos diciplinarios que existen en la universidad y a os que se exponen en caso de corrupción. </t>
  </si>
  <si>
    <t>Solicitud de capacitación al area juridica.</t>
  </si>
  <si>
    <t>No aplicación ni cumplimiento de los criterios establecidos para la asignación de los beneficios</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</si>
  <si>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</si>
  <si>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Registros establecidos en los procedimientos del area</t>
  </si>
  <si>
    <t>Funcionarios de la División de medio universitario</t>
  </si>
  <si>
    <t>ALTA</t>
  </si>
  <si>
    <t>GESTIÓN ADMINISTRATIVA</t>
  </si>
  <si>
    <t>Funcionarios de la División</t>
  </si>
  <si>
    <t>Concentración de las funciones de presupuesto en un solo funcionario de la División Financiera.</t>
  </si>
  <si>
    <t>Formato de autocontrol</t>
  </si>
  <si>
    <t>Inadecuadas prácticas en el manejo de notas</t>
  </si>
  <si>
    <t>Favores personales de los docentes a los estudiantes</t>
  </si>
  <si>
    <t>* Perdida de imagen institucional
* Insatisfacción de los usuarios
* Incumplimiento de objetivos y metas institucionales
* Hallazgos y/o investigaciones por parte de organismos de control
*interposición de recursos en la via administrativa y legal</t>
  </si>
  <si>
    <t>Incumplimiento en los calendarios y plazos establecidos para el manejo y registro de notas</t>
  </si>
  <si>
    <t>Formato de solicitud y aprobación para cambio de nota posterior al cierre</t>
  </si>
  <si>
    <t>Falta de control y seguimiento por parte de instancias superiores en cada programa al manejo y registro de notas</t>
  </si>
  <si>
    <t>Normatividad definida y aplicada sobre el manejo de calificaciones en la Institución (Reglamento estudiantil y Estatuto Docente)</t>
  </si>
  <si>
    <t>Ofrecimiento de favores por parte los estudiantes</t>
  </si>
  <si>
    <t>Procesos disciplinarios y/o sanciones en el momento en que se determinen inadecuadas prácticas en el manejo de notas</t>
  </si>
  <si>
    <t>Listas de asistencia, actasde capacitación y reunión</t>
  </si>
  <si>
    <t>Mantenerse socializados y sensibilizados de la entidad, respecto a los valores de la universidad</t>
  </si>
  <si>
    <t>Listas de asistencia, actas de capacitación y reunión</t>
  </si>
  <si>
    <t>Jefe de la División</t>
  </si>
  <si>
    <t>Jefe de la división</t>
  </si>
  <si>
    <t>Revisión de la estructura orgánica y de las funciones</t>
  </si>
  <si>
    <t>Solicitud de capacitación a la Disión de Recursos humanos</t>
  </si>
  <si>
    <t>Actas de capacitación, listas de asistencia</t>
  </si>
  <si>
    <t>Fraude o manipulacion indebida de votos en los procesos de eleccion o designación de la Universidad</t>
  </si>
  <si>
    <t>Fallas en la divilgación en las convocatorias y procesos de elección</t>
  </si>
  <si>
    <t>*Nulidad de la Elección
*Investigaciones por entes internos o externos de control e investigación
*Realizar nueva convocatoria
*Instauración de procesos por via administrativa</t>
  </si>
  <si>
    <t>Secretaria general en cada proceso de elección y designación solicita la divulgación a traves de los medios institucionales.</t>
  </si>
  <si>
    <t xml:space="preserve">Solicitud de divulgación </t>
  </si>
  <si>
    <t>Secretaria general</t>
  </si>
  <si>
    <t xml:space="preserve">Ausencia de veedores para las diferentes elecciones  </t>
  </si>
  <si>
    <t>Error en la certificación de cumplimiento de requisitos de los candidadtos que constituyen requisito de procedibilidad para tener tal calidad, dependiendo de la representación a la que se esté postulando</t>
  </si>
  <si>
    <t>La División de recursos humanos, las facultades o entes externos según corresponda para el proceso de elección o designación, realizan la verificación de los requisitosde los candidadtos, remitiendo a Secretaria general certificación de cumplimiento respectiva.</t>
  </si>
  <si>
    <t>Constancia o Certificación de cumplimientos de requisitos</t>
  </si>
  <si>
    <t>La División de recursos humanos, las facultades o entes externos</t>
  </si>
  <si>
    <t>Manipulación inadecuada del sistema de información para votación.</t>
  </si>
  <si>
    <t>La Oficina de Planeación Sistemas y Desarrollo, realiza pruebas piloto y deja acta donde certifica la funcionalidad y garantiza el uso de la herramienta.</t>
  </si>
  <si>
    <t>Acta de prueba piloto</t>
  </si>
  <si>
    <t>La Oficina de Planeación Sistemas y Desarrollo,</t>
  </si>
  <si>
    <t xml:space="preserve">Rectoria a traves de la Secretaria general para cada procesos de elección de acuerdo a la normatividad interna vigente, convoca mediante acto admistrativo, y realiza las elecciones y designaciones.  </t>
  </si>
  <si>
    <t>Acto administrativo del proceso de elección</t>
  </si>
  <si>
    <t>Rectoria 
Secretaria general</t>
  </si>
  <si>
    <t>Rectoria a traves de Secretaria general convoca o ajusta el cronograma nuevamente del proceso de elección o designación, para garantizar la participación y representación en los cuerpos colegiados.</t>
  </si>
  <si>
    <t>Acto administrativo de modificación o nueva convocatoria</t>
  </si>
  <si>
    <t>FOMENTO A LA PARTICIPACIÓN DE USUARIOS</t>
  </si>
  <si>
    <t>Cada vez que se vincula un docente los decanos solicitan el perfiles  de usuarios con diferentes niveles de seguridad en academusoft a la Oficina de Planeación, Sistemas y Desarrollo. Las actuaciones son determinadas por el perfil y en caso de irregulardades se deben ajustar los permisos de usuario.</t>
  </si>
  <si>
    <t>Según el calenadario academico se realiza impresión de notas y validación por medio de firmas. En caso de inconsistencias se realizan las revisiones correspondientes.</t>
  </si>
  <si>
    <t>Consejo academico</t>
  </si>
  <si>
    <t>Reglamento estudiantil y Estatuto Docente</t>
  </si>
  <si>
    <t>Cuando se adelanten procesos electorales y de designación</t>
  </si>
  <si>
    <t>Vigencia</t>
  </si>
  <si>
    <t>CÓDIGO: EDEMR-03</t>
  </si>
  <si>
    <t>VERSIÓN: 05</t>
  </si>
  <si>
    <t>FECHA DE APROBACIÓN: 27/01/2021</t>
  </si>
  <si>
    <t>Los funcionarios de la División Medio Universitario, aplicaran permanentemente los criterios establecidos en el procedimiento  "AGBPT-03 asignación de beneficios", teniendo encuenta los criterios de convocatoria y selección de los estudiantes solicitantes. En el momento que cualquier funcionario de la DMU detecte iregularidades en la asignación de beneficios, lo debe reportar inmediatamente a la jefe de la División para proceder a las correcciones que halla lugar. Evidencia: Registros de solicitudes.</t>
  </si>
  <si>
    <t xml:space="preserve">La jefe de la División de Medio Universitario (DMU) semestralmente para garantizar el cumplimiento de las politicas de bienestrar y criterios de convocatoria y selección de los estudiantes solicitantes, aplica los criterios establecidos en dicha convocatoria y aplica los procedimiento de bienestar. </t>
  </si>
  <si>
    <t>Mantener a los funcionarios capacitados respecto a los procesos del proceso y los diciplinarios  y a los que se exponen en caso de corrupción.</t>
  </si>
  <si>
    <t>Capacitaciones.</t>
  </si>
  <si>
    <t>Posibilidad de recibir dádiva o beneficio a nombre propio o de un tercero con el fin de celebrar los procesos contractuales.</t>
  </si>
  <si>
    <t>Debilidad en los estudios previos y/o pliegos de condiciones o invitaciones a cotizar de requisitos orientados a favorecer a un proponente.</t>
  </si>
  <si>
    <t>Carencia de controles en el desarrollo de los procedimientos de adquisición de bienes y contratación de servicios.</t>
  </si>
  <si>
    <t>Falta de conocimiento y/o experiencia del personal que maneja la adquisición de bienes y contratación de servicios.</t>
  </si>
  <si>
    <t>Incumplimiento de los procedimientos por beneficiar a un participante.</t>
  </si>
  <si>
    <t>Modificaciones a las condiciones generales del proceso adquisición de bienes y contratación de servicios para favorecer a un proponente.</t>
  </si>
  <si>
    <t>* Procesos de responsabilidad fiscal, penal y disciplinaria para la Universidad.
* Daño en la imagen insitucional.
* Adquisición de productos de baja calidad o no necesarios para el desarrollo de las funciones de la Universidad.</t>
  </si>
  <si>
    <t>La División de Servicios Administrativos a través del funcionario asignado para el proceso contractual (abogado) debe revisar que cada uno de los estudios previos cumplen con los principios contractuales, y que con estos se pueden formular pliegos de condiciones o las invitaciones a cotizar, para garantizar una selección objetiva. En caso de requerir ajustes se devuelve al área solicitante remitiendo por correo electrónico.</t>
  </si>
  <si>
    <t>La División de Servicios Administrativos a través del funcionario asignado para el proceso contractual (abogado), debe tener presente la normatividad apicable  y la documentación (procedimientos) para cada nivel de contratación y cada uno de éstos posee sus propios controles. Para el verificar el desarrollo del procedimientos debe llevar el acompañamiento permanente de la jefatura para asegurar que se encuentre dentro de los lineamientos definidos por la Universidad.
 Los procedimiento se encuentran establecidos en el aplicativo Isodoc.</t>
  </si>
  <si>
    <t>La División de Recursos Humanos debe hacer procesos de selección de acuerdo con los perfiles que se encuentran descritos en el Manual de Funciones ó de acuerdo con la solicitud requerida por la Jefatura de la División de Servicios Administrativos y Recursos Físicos.
Así mismo, se realiza entrenamiento o capacitación en caso de modificaciones en el desarrollo de los procedimientos de adquisición de bienes y contratación de servicios.
En las evalaciones  de desempeño anuales se detectan necesidades de capacitación que se reportan a la División de Recursos Humanos para que sean incluidas dentro del plan de capacitación.</t>
  </si>
  <si>
    <t>El proponente cuando lo considera necesario y siguiendo el cronograma de la invtación hace una propuesta de modficación de los pliegos, una vez analizado por la División de Servicios Administrativo, a través del funcionario asignado para el proceso (abogado), hace el anáisis respectivo que este enmarcado en los principios contractuales y si es el caso, se lleva la propuesta al Comité de Adquisiciones para aprobación de las modificaciones cuando ocurra cambios en los términos. Las decisiones quedan registradas en el Acta respectiva.</t>
  </si>
  <si>
    <t xml:space="preserve">Mantener a los funcionarios capacitados respecto a los procedimientos del proceso y los diciplinarios a los que se exponen en caso de corrupción. </t>
  </si>
  <si>
    <t>Garantizar que todos los procesos contractuales se ecuentren publicados en la página web institucional.</t>
  </si>
  <si>
    <t>Link: procesos en curso en la página web institucional.</t>
  </si>
  <si>
    <t>Jefatura de la División</t>
  </si>
  <si>
    <t xml:space="preserve">Registro de rubros que no correspondan con el objeto del gasto de los recursos del presupuesto institucional,  en beneficio propio o de terceros a cambio de una contraprestación.
</t>
  </si>
  <si>
    <t xml:space="preserve">Desviación del presupuesto y flujo de recursos incluyendo gastos no contemplados en el presupuesto aprobado para la vigencia.
</t>
  </si>
  <si>
    <t>Ausencia de controles sobre la aplicación de rocedimientos para la preparación, ejecución y seguimiento del presupuesto institucional.</t>
  </si>
  <si>
    <t>* Hallazgos por parte de entes de control
* Proceso legales, penales y/o disciplinarios
* Incumplimiento de metas institucionales
* Detrimento patrimonial.</t>
  </si>
  <si>
    <t>La Oficina de Planeación, Sistemas y Desarrollo con el apoyo de la División Financiera preparan el proyecto de presupuesto institucional para la siguiente vigencia, con el fin de establecer las necesidades de funcionamiento e inversión y lo presenta ante el Consejo Superior Universitario entre los meses de noviembre y diciembre para su revisión y aprobación mediante acto administrativo. Así mismo, se aprueba el Programa Anual Mensualizado de Caja. Cualquier desviación o modificación que no sea aprobada por parte de la instancia correspondiente será objeto de seguimiento por parte del Comité de Presupuesto dejando evidencia en el acta respectiva.</t>
  </si>
  <si>
    <t>El funcionario (a) asignado, revisa mensualmente los registros presupuestales y de pagos en el sistema de información, para verificar la correcta afectación de los rubros que   corresponden a cada gasto. En caso de presentarse novedades se informa al jefe de la División quien a su vez notifica a la instancia superior jeráquica para la toma de medidas correctivas dejando evidencia en los documentos soportes y en el sistema de información.</t>
  </si>
  <si>
    <t>El Comité de seguimiento a la ejecución presupuestal se reúne en forma mensual, para realizar el seguimiento a la ejecución presupuestal. En caso de encontrar desviaciones se tomarán las acciones correspondientes y se dejará evidencia de las decisiones tomadas en la respectiva acta del Comité.</t>
  </si>
  <si>
    <t xml:space="preserve">Cuando la División Financiera realiza la expedición del CDP garantiza la disponibilidad económica para realizar el gasto o inversión controlando a su vez, su correcta asignación y ejecución, lo cual es informado al Comité de Seguimiento a la Ejecución Presupuestal realizado en forma mensual. </t>
  </si>
  <si>
    <t>Presentar ante el Consejo Superior Universitario la aprobación y las modificaciones del presupuesto institucional de cada vigencia .</t>
  </si>
  <si>
    <t>Acto administrativo de la aprobación del presupuesto institucional y de sus modificaciones.</t>
  </si>
  <si>
    <t>Consejo Superior Universitario</t>
  </si>
  <si>
    <t>Mantener socializados y capacitados en los procedimientos relacionados con el presupuesto institucional a los funcionarios involucrados.</t>
  </si>
  <si>
    <t>Documento que evidencie la socialización o capacitación.</t>
  </si>
  <si>
    <t>Jefe División Financiera
Jefe División Recursos Humanos</t>
  </si>
  <si>
    <t>Adelantar las sesiones del Comité de seguimiento a la ejecución presupestal de acuerdo a lo programado.</t>
  </si>
  <si>
    <t>Actas de Comité.</t>
  </si>
  <si>
    <t>Jefe División Financiera
Responsable asignado a  registros presupuestales</t>
  </si>
  <si>
    <t>Verificar diaramente las solicitudes de CDP y con cada uno de ellos, controlar en el sistema administrativo de información, el rubro a afectar y  cuantía.</t>
  </si>
  <si>
    <t>CDP.</t>
  </si>
  <si>
    <t xml:space="preserve">Alteración y/o  modificación de registros contables en el sistema de información, obviando los controles establecidos, en busca de beneficios propios o de terceros y que puedan afectar la información generada y consolidada en  los Estados Financieros, afectando su resultado.
</t>
  </si>
  <si>
    <t>Pérdida de protocolos de seguridad para acceder a los sistemas de información, administrados por la Oficina Planeación, Sistemas y Desarrollo.</t>
  </si>
  <si>
    <t>Reporte de Información en forma extemporánea y con inconsistencias.</t>
  </si>
  <si>
    <t>Ausencia de medidas de control que permitan acceso a las bases de datos para alterar los saldos a favor de particulares.</t>
  </si>
  <si>
    <t>* Hallazgos por parte de entes de control
* Proceso penales y/o disciplinarios
* Intervenciones por parte de organismos de control
* Incumplimiento de normativa existente
* Reprocesos en area contable.                         * Estados Financieros extemporáneos.* Hallazgos por parte de entes de control
* Proceso penales y/o disciplinarios
* Intervenciones por parte de organismos de control
* Incumplimiento de normativa existente
* Perdida de racionabilidad de estados financieros</t>
  </si>
  <si>
    <t xml:space="preserve">Cuando se vincule o asigne un funcionario al área contable, el jefe de la división y/o la contadora(e) informa al área de soporte técnico mediante mesa de ayuda (administrador del software), para que se asigne un perfil con los permisos específicos en el sistema de información para el desarrollo de esta función; en caso de detectarse que permite el ingreso a actividades no asignadas dentro del sistema de información se reportan para que sean ajustados los permisos. </t>
  </si>
  <si>
    <t>El jefe de la División Financiera propende por el estado de actualización de sus procedimientos para operar con las políticas actualizadas y controles definidos;  cuando se identifiquen cambios en su desarrollo se actualizan para evitar desviaciones o errores en el desemepeño, dejando evidencia en registros de revisión y validación.</t>
  </si>
  <si>
    <t>A cada proceso de cierre, mediante correo electrónico institucional se remiten auxiliares contables consolidados para revisión y actualización a las áreas proveedoras de información: tesorería, presupuesto - ordenes de pago, almacén, matrículas, facturación, etc.  En caso de ajustes se procede a revisar y realizarlo en el sistema de información.  Como evidencia se genera comprobante de ajuste (700), igualmente se informa al área que  lo genera y se realiza retroalimentación.</t>
  </si>
  <si>
    <r>
      <t xml:space="preserve">PROBABILIDAD
</t>
    </r>
    <r>
      <rPr>
        <sz val="10"/>
        <color rgb="FFFFFFFF"/>
        <rFont val="Arial Narrow"/>
        <family val="2"/>
      </rPr>
      <t>(Frecuencia / Factibilidad)</t>
    </r>
  </si>
  <si>
    <t>Crar Mesa de ayuda para solicitar creación de perfil de usuarios con roles y responsabilidades definidos estrictamente, en el sistema de información de acuerdo a necesidades de la división.</t>
  </si>
  <si>
    <t>Comunicaciones.</t>
  </si>
  <si>
    <t xml:space="preserve"> Jefe de la División y/o Contador(a).</t>
  </si>
  <si>
    <t>Revisiones y actualización de protocolos para autorizar la modificación de información que afecta la información financiera, por parte de la Oficina Planeación, Sistemas y Desarrollo y el área de soporte técnico</t>
  </si>
  <si>
    <t>Actas de asesoria.</t>
  </si>
  <si>
    <t xml:space="preserve"> Jefe de la División  Oficina Ponaeación, Sistemas y Desarrollo - Soporte técnico.</t>
  </si>
  <si>
    <t>Generación de los auxiliares contables remitidos mediante correo electrónico, y su conservación en el correo institucional.</t>
  </si>
  <si>
    <t>Auxiliares contables.</t>
  </si>
  <si>
    <t>Contador (a)</t>
  </si>
  <si>
    <t>Toma de decisiones en el portafolio de inversión sin el estricto análisis, favoreciendo  intereses propios o de terceros y que puedan  poner en riesgo las finanzas de la Institucion.</t>
  </si>
  <si>
    <t>Análisis indebido de las propuestas recibidas por las diferentes entidades financieras.</t>
  </si>
  <si>
    <t xml:space="preserve">* Detrimento Patrimonial
* Incumplimiento de metas y objetivos institucionales
* Hallazgos y/o sanciones por parte de entes de control                  </t>
  </si>
  <si>
    <t>Tráfico de influencias;   se realizan con las mismas entidades financieras.</t>
  </si>
  <si>
    <t>Incumplimiento del procedimiento y de la normativa interna y externa.</t>
  </si>
  <si>
    <t>Preparación de la información previa como son: Informe sobre el Portafolio de Inversiones, cotizaciones bancarias recibidas, calificaciones de riesgo de las entidades financieras, análisis de necesidades financieras insitucionales que se debe presentar al Comité de Inversiones para analisis y toma de decisiones. En caso de requerirse de ampliar información, se solicita para realizar nuevamente el análisis.</t>
  </si>
  <si>
    <t>Aplicación del Procedimiento constitución y administración del portafolio de inversiones y de la normatividad institucional.
En cada acta del Comité de Inversiones reposan las evidencias del análisis ejecutado como son:  Informe sobre el Portafolio de Inversiones, cotizaciones bancarias recibidas, calificaciones de riesgo de las entidades financieras, análisis de necesidades financieras. En caso de requerir ampliar la información, se presentará nuevamente en sesión de Comité de Inversiones y se deja evidencia de las decisiones en actas.</t>
  </si>
  <si>
    <t>El Comité de inversiones se realiza seguimiento y control de todas las inversiones, dejando evidencia en las actas de la respectiva sesión. Así mismo se deja evidencia de las decisiones y autorizaciones emitidas por parte del Comité.</t>
  </si>
  <si>
    <t>Información previa del portafolio de inversiones y que hace parte de Acta del Comité.</t>
  </si>
  <si>
    <t>Información previa del portafolio de inversiones.</t>
  </si>
  <si>
    <t>Profesional con funciones de Tesorero (a) de la Universidad.</t>
  </si>
  <si>
    <t>Procedimiento Constitución y admnistración del Portafolio de Inversiones aplicado y actualizado.</t>
  </si>
  <si>
    <t>Procedimiento aplicado.</t>
  </si>
  <si>
    <t xml:space="preserve">Actas de Comité de inversiones actualizadas y debidamente firmadas.  </t>
  </si>
  <si>
    <t>Secretario (a) del Comité de Inversiones.</t>
  </si>
  <si>
    <t>Uso inapropiado o desviación de recursos asignados a la caja mejor, para beneficio personal o de terceros que puedan generar pérdida de recursos.</t>
  </si>
  <si>
    <t>Tráfico de influencias.</t>
  </si>
  <si>
    <t>* Insostenibilidad financiera de la Caja Menor 
* Pérdidas de recursos económicos.
*Posibles hallazgos administrativos, fiscales y sanciones.</t>
  </si>
  <si>
    <t>Desconocimiento de los lineamientos y del procedimiento Constitución, manejo, custodia y legalización de la caja menor.</t>
  </si>
  <si>
    <t>Soportes sin el cumplimiento de los requisitos legales.
Archivos o registros con vacíos de información.</t>
  </si>
  <si>
    <t>Arqueos sorpresivos a Caja Menor por parte del Profesional con funciones de Tesorero (a) de la Universidad, Jefatura de la División Financiera y/o de la Oficina de Control Interno, con el fin de verificar el manejo de los recursos asignados a la Caja Menor dejando evidencia en los informes respectivos.</t>
  </si>
  <si>
    <t>Conciliación permanente con la Tesorería para verificar saldos en la cuenta de la Caja Menor. En caso de hallarse alguna inconsistencia se realizan las verificaciones, se ajusta en el sistema de información y se deja evidencia.</t>
  </si>
  <si>
    <t>Controles al momento de la legalización de cada erogación, observando el cumplimento de los requisitos en los documentos soportes y firma por parte del funcionario encargado en la legalización de los recursos entregado por la Caja Menor.</t>
  </si>
  <si>
    <t>Arqueos dónde se revisan giros frente a desembolsos y saldo a la fecha y/o Informe de Control Interno.</t>
  </si>
  <si>
    <t>Informe/ observaciones.</t>
  </si>
  <si>
    <t>Jefe División Financiera/
Profesional con funciones de Tesorero (a)/
Jefe Oficina Control Interno.</t>
  </si>
  <si>
    <t>Realizar las Conciliaciones.</t>
  </si>
  <si>
    <t>Acta.</t>
  </si>
  <si>
    <t xml:space="preserve">Tesorero </t>
  </si>
  <si>
    <t>Control permanente del aplicativo por medio del cual se autorizan los gastos, mediante verificación y observación en el mismo.</t>
  </si>
  <si>
    <t>Aplicativo caja menor, observaciones.</t>
  </si>
  <si>
    <t>Funcionario asignado a Caja Menor - Tesoreria</t>
  </si>
  <si>
    <t>OPSD</t>
  </si>
  <si>
    <t>Decanaturas, Directores y cordinadores de programa</t>
  </si>
  <si>
    <t>Formatos</t>
  </si>
  <si>
    <t>Docentes</t>
  </si>
  <si>
    <t xml:space="preserve">
Preseleccionar y admitir aspirantes de manera indebida sin el cumplimiento de los requisitos establecidos en la normatividad vigente, para beneficio propio o de un particular.</t>
  </si>
  <si>
    <t xml:space="preserve">Cambios inesperados en los criterios  de selección y admisión, sin que sea documentados o aprobados por las instancias competentes. </t>
  </si>
  <si>
    <t>El sistema de información, página web, la red de internet o la plataforma tecnológica puede presentar fallas para el procesamiento de la información y publicación de los resultados, de acuerdo a lo establecido en los calendarios de admisión.</t>
  </si>
  <si>
    <t xml:space="preserve">Fallas o ausencia de controles frente a la vigencia de los registros calificados de los programas académicos para ofertar en cada proceso de admisión.
</t>
  </si>
  <si>
    <t>Errores o fallas en la liquidación de los valores de matricula por parte del Comité de Matrículas o el delegado para esta función,de los aspirantes admitidos.</t>
  </si>
  <si>
    <t>*  Deterioro de imagen y percepción del usuario frente a la gestión de la Universidad. 
*  Hallazgos auditorías  internas o entes de control.
* Procesos disciplinarios y sanciones a los funcionarios implicados.
* Sanciones a la Universidad.
* Pérdida de recursos  para la Universidad.</t>
  </si>
  <si>
    <t>El Comité de Admisiones se reune de manera periódica durante cada proceso de admisión, con el fin de hacer la planeación, monitoreo y seguimiento al comportamiento de este y para tomar las acciones a que haya lugar para el normal desarrollo.
Las decisiones y autorizaciones quedan documentadas en el acta de cada sesión del respectivo Comité, elaborada por la secretaría del comité, revisada aprobada por el Presidente del Comité.
El Comité de Admisiones estudia, ajusta y aprueba el calendario y cualquier eventualidad que se presente en cada proceso de admisiones, el cual se ejecuta con estricto rigor  en cumplimiento de lo establecido en la normatividad; dejando evidencia en las actas de cada sesión. (PREVENTIVO). ELIMINAR TENIENDO EN CUENTA QUE NO ATACA LA CAUSA.</t>
  </si>
  <si>
    <t xml:space="preserve">En cada proceso de admisión y una vez aprobado el Calendario de admisiones aprobado por el Comité, la jefatura comunica a las áreas involucradas, con el fin de sean previstos todos los recursos y  así, minimizar las posibles fallas tecnológicas. 
En caso de presentarse caidas de los sistemas de información o cualquier otra situación, que afecte el procesamiento de la información referente al proceso, se comunica a la Oficina de Planeación, Sistemas y Desarrollo con el fin de que sean subsanados los inconvenientes mediante correo electrónico y así mismo, se comunica a los usuarios. 
</t>
  </si>
  <si>
    <t xml:space="preserve">El funcionario asignado en Admisiones, Registro y Control durante la planeación del proceso de admisión, consolida la información de las resoluciones expedidas por el Ministerio de Educación Nacional de los registros calficados y su vígencia,  para así, asegurarse de la oferta académíca para cada semestre que apruebe el Comité de Admisiones y la información queda registrada en el acta de la sesión del mismo.
</t>
  </si>
  <si>
    <t xml:space="preserve">Los integrantes del Comité de Matrículas en cada proceso de admisión, realiza la  liquidación de los valores de matricula, previamente verificando la información registrada en el formulario de inscripción y la documentación que presenta para tal fin los aspirantes admiitidos.
La evidencia del análisis realizado se consigna en el sistema de información para la liquidación y generación del recibo de pago de los derechos de matrícula.
</t>
  </si>
  <si>
    <t>Actualizar la normatividad y los procedimientos del proceso de admisión.</t>
  </si>
  <si>
    <t>Procedimientos del proceso de admisión actualizados</t>
  </si>
  <si>
    <t>Comité de Admisiones
Admisiones, Registro y Control
Funcionario asignado a los procesos de admisión.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</si>
</sst>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m/yy"/>
  </numFmts>
  <fonts count="22" x14ac:knownFonts="1">
    <font>
      <sz val="11"/>
      <color rgb="FF000000"/>
      <name val="Calibri"/>
      <family val="2"/>
      <charset val="1"/>
    </font>
    <font>
      <b/>
      <sz val="11"/>
      <color rgb="FF000000"/>
      <name val="Calibri"/>
      <family val="2"/>
      <charset val="1"/>
    </font>
    <font>
      <sz val="11"/>
      <name val="Calibri"/>
      <family val="2"/>
      <charset val="1"/>
    </font>
    <font>
      <sz val="20"/>
      <color rgb="FF000000"/>
      <name val="Arial"/>
      <family val="2"/>
      <charset val="1"/>
    </font>
    <font>
      <b/>
      <sz val="20"/>
      <color rgb="FF000000"/>
      <name val="Arial"/>
      <family val="2"/>
      <charset val="1"/>
    </font>
    <font>
      <b/>
      <sz val="11"/>
      <name val="Calibri"/>
      <family val="2"/>
      <charset val="1"/>
    </font>
    <font>
      <b/>
      <sz val="14"/>
      <name val="Calibri"/>
      <family val="2"/>
      <charset val="1"/>
    </font>
    <font>
      <b/>
      <sz val="12"/>
      <name val="Calibri"/>
      <family val="2"/>
      <charset val="1"/>
    </font>
    <font>
      <sz val="12"/>
      <name val="Calibri"/>
      <family val="2"/>
      <charset val="1"/>
    </font>
    <font>
      <b/>
      <sz val="14"/>
      <color rgb="FF000000"/>
      <name val="Calibri"/>
      <family val="2"/>
      <charset val="1"/>
    </font>
    <font>
      <sz val="14"/>
      <color rgb="FF000000"/>
      <name val="Calibri"/>
      <family val="2"/>
      <charset val="1"/>
    </font>
    <font>
      <sz val="11"/>
      <color rgb="FFFF0000"/>
      <name val="Calibri"/>
      <family val="2"/>
      <charset val="1"/>
    </font>
    <font>
      <sz val="11"/>
      <color rgb="FF000000"/>
      <name val="Calibri"/>
      <family val="2"/>
      <charset val="1"/>
    </font>
    <font>
      <sz val="10"/>
      <color rgb="FF000000"/>
      <name val="Arial Narrow"/>
      <family val="2"/>
    </font>
    <font>
      <b/>
      <sz val="10"/>
      <color rgb="FF000000"/>
      <name val="Arial Narrow"/>
      <family val="2"/>
    </font>
    <font>
      <b/>
      <sz val="10"/>
      <name val="Arial Narrow"/>
      <family val="2"/>
    </font>
    <font>
      <sz val="10"/>
      <name val="Arial Narrow"/>
      <family val="2"/>
    </font>
    <font>
      <sz val="10"/>
      <color theme="1"/>
      <name val="Arial Narrow"/>
      <family val="2"/>
    </font>
    <font>
      <b/>
      <sz val="10"/>
      <color theme="1"/>
      <name val="Arial Narrow"/>
      <family val="2"/>
    </font>
    <font>
      <b/>
      <sz val="10"/>
      <color rgb="FFFFFFFF"/>
      <name val="Arial Narrow"/>
      <family val="2"/>
    </font>
    <font>
      <sz val="10"/>
      <color rgb="FFFFFFFF"/>
      <name val="Arial Narrow"/>
      <family val="2"/>
    </font>
    <font>
      <sz val="10"/>
      <name val="Calibri"/>
      <family val="2"/>
      <charset val="1"/>
    </font>
  </fonts>
  <fills count="9">
    <fill>
      <patternFill patternType="none"/>
    </fill>
    <fill>
      <patternFill patternType="gray125"/>
    </fill>
    <fill>
      <patternFill patternType="solid">
        <fgColor rgb="FF2E2E92"/>
        <bgColor rgb="FF003366"/>
      </patternFill>
    </fill>
    <fill>
      <patternFill patternType="solid">
        <fgColor rgb="FFF2F2F2"/>
        <bgColor rgb="FFEEECE1"/>
      </patternFill>
    </fill>
    <fill>
      <patternFill patternType="solid">
        <fgColor rgb="FFEEECE1"/>
        <bgColor rgb="FFEBF1DE"/>
      </patternFill>
    </fill>
    <fill>
      <patternFill patternType="solid">
        <fgColor rgb="FFFFC000"/>
        <bgColor rgb="FFFF9900"/>
      </patternFill>
    </fill>
    <fill>
      <patternFill patternType="solid">
        <fgColor rgb="FFE46C0A"/>
        <bgColor rgb="FFFF9900"/>
      </patternFill>
    </fill>
    <fill>
      <patternFill patternType="solid">
        <fgColor rgb="FFFF0000"/>
        <bgColor rgb="FFC00000"/>
      </patternFill>
    </fill>
    <fill>
      <patternFill patternType="solid">
        <fgColor rgb="FFFFFF00"/>
        <bgColor rgb="FFEEECE1"/>
      </patternFill>
    </fill>
  </fills>
  <borders count="47">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thin">
        <color auto="1"/>
      </left>
      <right/>
      <top style="thin">
        <color auto="1"/>
      </top>
      <bottom style="thin">
        <color auto="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auto="1"/>
      </top>
      <bottom style="thin">
        <color rgb="FFFFFFFF"/>
      </bottom>
      <diagonal/>
    </border>
    <border>
      <left style="thin">
        <color auto="1"/>
      </left>
      <right style="thin">
        <color rgb="FFFFFFFF"/>
      </right>
      <top style="thin">
        <color rgb="FFFFFFFF"/>
      </top>
      <bottom style="thin">
        <color auto="1"/>
      </bottom>
      <diagonal/>
    </border>
    <border>
      <left style="thin">
        <color rgb="FFFFFFFF"/>
      </left>
      <right style="thin">
        <color rgb="FFFFFFFF"/>
      </right>
      <top style="thin">
        <color rgb="FFFFFFFF"/>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auto="1"/>
      </right>
      <top style="thin">
        <color rgb="FFFFFFFF"/>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auto="1"/>
      </top>
      <bottom/>
      <diagonal/>
    </border>
    <border>
      <left style="thin">
        <color auto="1"/>
      </left>
      <right style="thin">
        <color auto="1"/>
      </right>
      <top style="thin">
        <color rgb="FF000000"/>
      </top>
      <bottom/>
      <diagonal/>
    </border>
    <border>
      <left style="hair">
        <color auto="1"/>
      </left>
      <right style="hair">
        <color auto="1"/>
      </right>
      <top style="hair">
        <color auto="1"/>
      </top>
      <bottom style="hair">
        <color auto="1"/>
      </bottom>
      <diagonal/>
    </border>
    <border>
      <left style="hair">
        <color auto="1"/>
      </left>
      <right style="hair">
        <color auto="1"/>
      </right>
      <top style="thin">
        <color indexed="64"/>
      </top>
      <bottom style="hair">
        <color auto="1"/>
      </bottom>
      <diagonal/>
    </border>
    <border>
      <left style="hair">
        <color auto="1"/>
      </left>
      <right style="hair">
        <color auto="1"/>
      </right>
      <top style="hair">
        <color auto="1"/>
      </top>
      <bottom style="thin">
        <color indexed="64"/>
      </bottom>
      <diagonal/>
    </border>
    <border>
      <left style="hair">
        <color auto="1"/>
      </left>
      <right style="hair">
        <color auto="1"/>
      </right>
      <top/>
      <bottom style="hair">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right/>
      <top style="thin">
        <color auto="1"/>
      </top>
      <bottom/>
      <diagonal/>
    </border>
    <border>
      <left/>
      <right/>
      <top style="thin">
        <color auto="1"/>
      </top>
      <bottom style="thin">
        <color auto="1"/>
      </bottom>
      <diagonal/>
    </border>
  </borders>
  <cellStyleXfs count="2">
    <xf numFmtId="0" fontId="0" fillId="0" borderId="0"/>
    <xf numFmtId="9" fontId="12" fillId="0" borderId="0" applyBorder="0" applyProtection="0"/>
  </cellStyleXfs>
  <cellXfs count="176">
    <xf numFmtId="0" fontId="0" fillId="0" borderId="0" xfId="0"/>
    <xf numFmtId="0" fontId="0" fillId="0" borderId="0" xfId="0" applyFont="1"/>
    <xf numFmtId="0" fontId="5" fillId="4" borderId="1"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1" fillId="4" borderId="2" xfId="0" applyFont="1" applyFill="1" applyBorder="1" applyAlignment="1">
      <alignment horizontal="center" vertical="center"/>
    </xf>
    <xf numFmtId="0" fontId="1" fillId="0" borderId="2" xfId="0" applyFont="1" applyBorder="1" applyAlignment="1">
      <alignment horizontal="center" vertical="center"/>
    </xf>
    <xf numFmtId="0" fontId="0" fillId="0" borderId="2" xfId="0" applyFont="1" applyBorder="1" applyAlignment="1">
      <alignment horizontal="center" vertical="center"/>
    </xf>
    <xf numFmtId="0" fontId="10" fillId="0" borderId="2" xfId="0" applyFont="1" applyBorder="1" applyAlignment="1">
      <alignment horizontal="center" vertical="center"/>
    </xf>
    <xf numFmtId="0" fontId="1" fillId="0" borderId="0" xfId="0" applyFont="1" applyAlignment="1">
      <alignment horizontal="center" vertical="center"/>
    </xf>
    <xf numFmtId="0" fontId="13" fillId="0" borderId="0" xfId="0" applyFont="1"/>
    <xf numFmtId="0" fontId="13" fillId="0" borderId="0" xfId="0" applyFont="1" applyAlignment="1">
      <alignment wrapText="1"/>
    </xf>
    <xf numFmtId="0" fontId="13" fillId="0" borderId="2" xfId="0" applyFont="1" applyBorder="1"/>
    <xf numFmtId="0" fontId="17" fillId="0" borderId="0" xfId="0" applyFont="1" applyFill="1" applyAlignment="1">
      <alignment wrapText="1"/>
    </xf>
    <xf numFmtId="0" fontId="13" fillId="0" borderId="0" xfId="0" applyFont="1" applyFill="1" applyAlignment="1"/>
    <xf numFmtId="0" fontId="16" fillId="0" borderId="0" xfId="0" applyFont="1" applyFill="1" applyBorder="1"/>
    <xf numFmtId="0" fontId="13" fillId="0" borderId="2"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0" xfId="0" applyFont="1" applyBorder="1" applyAlignment="1">
      <alignment horizontal="center" vertical="center" wrapText="1"/>
    </xf>
    <xf numFmtId="0" fontId="16" fillId="0" borderId="2" xfId="0" applyFont="1" applyBorder="1" applyAlignment="1">
      <alignment horizontal="left" vertical="center" wrapText="1"/>
    </xf>
    <xf numFmtId="0" fontId="13" fillId="0" borderId="0" xfId="0" applyFont="1" applyBorder="1" applyAlignment="1">
      <alignment horizontal="center" wrapText="1"/>
    </xf>
    <xf numFmtId="0" fontId="14" fillId="0" borderId="0" xfId="0" applyFont="1" applyBorder="1" applyAlignment="1">
      <alignment horizontal="center" vertical="center" wrapText="1"/>
    </xf>
    <xf numFmtId="0" fontId="14" fillId="0" borderId="0" xfId="0" applyFont="1" applyBorder="1" applyAlignment="1">
      <alignment horizontal="left" vertical="center" wrapText="1"/>
    </xf>
    <xf numFmtId="0" fontId="14" fillId="0" borderId="2" xfId="0" applyFont="1" applyBorder="1" applyAlignment="1">
      <alignment horizontal="left" vertical="top" wrapText="1"/>
    </xf>
    <xf numFmtId="0" fontId="14" fillId="0" borderId="2" xfId="0" applyFont="1" applyBorder="1" applyAlignment="1">
      <alignment vertical="center" wrapText="1"/>
    </xf>
    <xf numFmtId="0" fontId="13" fillId="0" borderId="0" xfId="0" applyFont="1" applyBorder="1" applyAlignment="1">
      <alignment horizontal="center" vertical="center" wrapText="1"/>
    </xf>
    <xf numFmtId="0" fontId="20" fillId="2" borderId="16" xfId="0" applyFont="1" applyFill="1" applyBorder="1" applyAlignment="1">
      <alignment horizontal="center" vertical="center" textRotation="90" wrapText="1"/>
    </xf>
    <xf numFmtId="0" fontId="19" fillId="2" borderId="16" xfId="0" applyFont="1" applyFill="1" applyBorder="1" applyAlignment="1">
      <alignment horizontal="center" vertical="center" wrapText="1"/>
    </xf>
    <xf numFmtId="0" fontId="19" fillId="2" borderId="16" xfId="0" applyFont="1" applyFill="1" applyBorder="1" applyAlignment="1">
      <alignment vertical="center" wrapText="1"/>
    </xf>
    <xf numFmtId="0" fontId="19" fillId="2" borderId="16" xfId="0" applyFont="1" applyFill="1" applyBorder="1" applyAlignment="1">
      <alignment horizontal="center" vertical="center" textRotation="90" wrapText="1"/>
    </xf>
    <xf numFmtId="0" fontId="14" fillId="0" borderId="0" xfId="0" applyFont="1" applyAlignment="1">
      <alignment vertical="center" wrapText="1"/>
    </xf>
    <xf numFmtId="0" fontId="16" fillId="0" borderId="2" xfId="0" applyFont="1" applyBorder="1" applyAlignment="1">
      <alignment horizontal="left" vertical="top" wrapText="1"/>
    </xf>
    <xf numFmtId="0" fontId="16" fillId="0" borderId="2" xfId="0" applyFont="1" applyBorder="1" applyAlignment="1">
      <alignment vertical="top" wrapText="1"/>
    </xf>
    <xf numFmtId="0" fontId="16" fillId="0" borderId="2" xfId="0" applyFont="1" applyBorder="1" applyAlignment="1">
      <alignment vertical="center" wrapText="1"/>
    </xf>
    <xf numFmtId="0" fontId="21" fillId="0" borderId="20" xfId="0" applyFont="1" applyBorder="1" applyAlignment="1">
      <alignment horizontal="left" vertical="top" wrapText="1"/>
    </xf>
    <xf numFmtId="0" fontId="21" fillId="0" borderId="2" xfId="0" applyFont="1" applyBorder="1" applyAlignment="1">
      <alignment horizontal="left" vertical="top"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33" xfId="0" applyFont="1" applyBorder="1" applyAlignment="1">
      <alignment vertical="top" wrapText="1"/>
    </xf>
    <xf numFmtId="0" fontId="16" fillId="0" borderId="34" xfId="0" applyFont="1" applyBorder="1" applyAlignment="1">
      <alignment vertical="top" wrapText="1"/>
    </xf>
    <xf numFmtId="0" fontId="16" fillId="0" borderId="33" xfId="0" applyFont="1" applyBorder="1" applyAlignment="1">
      <alignment vertical="center" wrapText="1"/>
    </xf>
    <xf numFmtId="0" fontId="16" fillId="0" borderId="35" xfId="0" applyFont="1" applyBorder="1" applyAlignment="1">
      <alignment vertical="center" wrapText="1"/>
    </xf>
    <xf numFmtId="0" fontId="16" fillId="0" borderId="35" xfId="0" applyFont="1" applyBorder="1" applyAlignment="1">
      <alignment vertical="top" wrapText="1"/>
    </xf>
    <xf numFmtId="0" fontId="21" fillId="0" borderId="36" xfId="0" applyFont="1" applyBorder="1" applyAlignment="1">
      <alignment horizontal="left" vertical="top" wrapText="1"/>
    </xf>
    <xf numFmtId="0" fontId="21" fillId="0" borderId="36" xfId="0" applyFont="1" applyBorder="1" applyAlignment="1">
      <alignment horizontal="center" vertical="center" wrapText="1"/>
    </xf>
    <xf numFmtId="0" fontId="21" fillId="0" borderId="33" xfId="0" applyFont="1" applyBorder="1" applyAlignment="1">
      <alignment vertical="top" wrapText="1"/>
    </xf>
    <xf numFmtId="0" fontId="21" fillId="0" borderId="33" xfId="0" applyFont="1" applyBorder="1" applyAlignment="1">
      <alignment horizontal="center" vertical="center" wrapText="1"/>
    </xf>
    <xf numFmtId="0" fontId="16" fillId="0" borderId="34" xfId="0" applyFont="1" applyBorder="1" applyAlignment="1">
      <alignment horizontal="left" vertical="top" wrapText="1"/>
    </xf>
    <xf numFmtId="0" fontId="16" fillId="0" borderId="34" xfId="0" applyFont="1" applyBorder="1" applyAlignment="1">
      <alignment horizontal="center" vertical="top" wrapText="1"/>
    </xf>
    <xf numFmtId="0" fontId="16" fillId="0" borderId="33" xfId="0" applyFont="1" applyBorder="1" applyAlignment="1">
      <alignment horizontal="left" vertical="top" wrapText="1"/>
    </xf>
    <xf numFmtId="0" fontId="16" fillId="0" borderId="33" xfId="0" applyFont="1" applyBorder="1" applyAlignment="1">
      <alignment horizontal="center" vertical="top" wrapText="1"/>
    </xf>
    <xf numFmtId="0" fontId="16" fillId="0" borderId="35" xfId="0" applyFont="1" applyBorder="1" applyAlignment="1">
      <alignment horizontal="left" vertical="top" wrapText="1"/>
    </xf>
    <xf numFmtId="0" fontId="16" fillId="0" borderId="35" xfId="0" applyFont="1" applyBorder="1" applyAlignment="1">
      <alignment horizontal="center" vertical="top" wrapText="1"/>
    </xf>
    <xf numFmtId="0" fontId="21" fillId="0" borderId="34" xfId="0" applyFont="1" applyBorder="1" applyAlignment="1">
      <alignment vertical="top" wrapText="1"/>
    </xf>
    <xf numFmtId="0" fontId="21" fillId="0" borderId="35" xfId="0" applyFont="1" applyBorder="1" applyAlignment="1">
      <alignment vertical="top" wrapText="1"/>
    </xf>
    <xf numFmtId="0" fontId="21" fillId="0" borderId="36" xfId="0" applyFont="1" applyBorder="1" applyAlignment="1">
      <alignment vertical="top" wrapText="1"/>
    </xf>
    <xf numFmtId="0" fontId="16" fillId="0" borderId="2" xfId="0" applyFont="1" applyBorder="1" applyAlignment="1">
      <alignment horizontal="center" vertical="top" wrapText="1"/>
    </xf>
    <xf numFmtId="0" fontId="14" fillId="0" borderId="37"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37" xfId="0" applyFont="1" applyBorder="1" applyAlignment="1">
      <alignment horizontal="left" vertical="center" wrapText="1"/>
    </xf>
    <xf numFmtId="0" fontId="14" fillId="0" borderId="43" xfId="0" applyFont="1" applyBorder="1" applyAlignment="1">
      <alignment horizontal="left" vertical="center" wrapText="1"/>
    </xf>
    <xf numFmtId="0" fontId="14" fillId="0" borderId="38" xfId="0" applyFont="1" applyBorder="1" applyAlignment="1">
      <alignment horizontal="left" vertical="center" wrapText="1"/>
    </xf>
    <xf numFmtId="0" fontId="14" fillId="0" borderId="39" xfId="0" applyFont="1" applyBorder="1" applyAlignment="1">
      <alignment horizontal="left" vertical="center" wrapText="1"/>
    </xf>
    <xf numFmtId="0" fontId="14" fillId="0" borderId="0" xfId="0" applyFont="1" applyBorder="1" applyAlignment="1">
      <alignment horizontal="left" vertical="center" wrapText="1"/>
    </xf>
    <xf numFmtId="0" fontId="14" fillId="0" borderId="40" xfId="0" applyFont="1" applyBorder="1" applyAlignment="1">
      <alignment horizontal="left" vertical="center" wrapText="1"/>
    </xf>
    <xf numFmtId="0" fontId="14" fillId="0" borderId="41" xfId="0" applyFont="1" applyBorder="1" applyAlignment="1">
      <alignment horizontal="left" vertical="center" wrapText="1"/>
    </xf>
    <xf numFmtId="0" fontId="14" fillId="0" borderId="44" xfId="0" applyFont="1" applyBorder="1" applyAlignment="1">
      <alignment horizontal="left" vertical="center" wrapText="1"/>
    </xf>
    <xf numFmtId="0" fontId="14" fillId="0" borderId="42" xfId="0" applyFont="1" applyBorder="1" applyAlignment="1">
      <alignment horizontal="left"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left" vertical="top" wrapText="1"/>
    </xf>
    <xf numFmtId="0" fontId="16" fillId="0" borderId="20" xfId="0" applyFont="1" applyBorder="1" applyAlignment="1">
      <alignment horizontal="left" vertical="top" wrapText="1"/>
    </xf>
    <xf numFmtId="0" fontId="16" fillId="0" borderId="21" xfId="0" applyFont="1" applyBorder="1" applyAlignment="1">
      <alignment horizontal="center" vertical="top" wrapText="1"/>
    </xf>
    <xf numFmtId="0" fontId="16" fillId="0" borderId="22" xfId="0" applyFont="1" applyBorder="1" applyAlignment="1">
      <alignment horizontal="center" vertical="top" wrapText="1"/>
    </xf>
    <xf numFmtId="0" fontId="16" fillId="0" borderId="20" xfId="0" applyFont="1" applyBorder="1" applyAlignment="1">
      <alignment horizontal="center" vertical="top" wrapText="1"/>
    </xf>
    <xf numFmtId="0" fontId="14" fillId="8" borderId="32" xfId="0" applyFont="1" applyFill="1" applyBorder="1" applyAlignment="1">
      <alignment horizontal="center" vertical="center" wrapText="1"/>
    </xf>
    <xf numFmtId="0" fontId="14" fillId="8" borderId="22"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16" fillId="0" borderId="32" xfId="0" applyFont="1" applyBorder="1" applyAlignment="1">
      <alignment horizontal="center" vertical="center" wrapText="1"/>
    </xf>
    <xf numFmtId="9" fontId="15" fillId="0" borderId="21" xfId="1" applyFont="1" applyBorder="1" applyAlignment="1" applyProtection="1">
      <alignment horizontal="center" vertical="center" wrapText="1"/>
    </xf>
    <xf numFmtId="9" fontId="15" fillId="0" borderId="22" xfId="1" applyFont="1" applyBorder="1" applyAlignment="1" applyProtection="1">
      <alignment horizontal="center" vertical="center" wrapText="1"/>
    </xf>
    <xf numFmtId="9" fontId="15" fillId="0" borderId="20" xfId="1" applyFont="1" applyBorder="1" applyAlignment="1" applyProtection="1">
      <alignment horizontal="center" vertical="center" wrapText="1"/>
    </xf>
    <xf numFmtId="9" fontId="16" fillId="0" borderId="21" xfId="1" applyFont="1" applyBorder="1" applyAlignment="1" applyProtection="1">
      <alignment horizontal="center" vertical="center" wrapText="1"/>
    </xf>
    <xf numFmtId="9" fontId="16" fillId="0" borderId="22" xfId="1" applyFont="1" applyBorder="1" applyAlignment="1" applyProtection="1">
      <alignment horizontal="center" vertical="center" wrapText="1"/>
    </xf>
    <xf numFmtId="9" fontId="16" fillId="0" borderId="20" xfId="1" applyFont="1" applyBorder="1" applyAlignment="1" applyProtection="1">
      <alignment horizontal="center"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20" xfId="0" applyFont="1" applyBorder="1" applyAlignment="1">
      <alignment horizontal="left" vertical="center" wrapText="1"/>
    </xf>
    <xf numFmtId="0" fontId="16" fillId="0" borderId="2" xfId="0" applyFont="1" applyBorder="1" applyAlignment="1">
      <alignment horizontal="left"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top" wrapText="1"/>
    </xf>
    <xf numFmtId="9" fontId="15" fillId="0" borderId="2" xfId="1" applyFont="1" applyBorder="1" applyAlignment="1" applyProtection="1">
      <alignment horizontal="center" vertical="center" wrapText="1"/>
    </xf>
    <xf numFmtId="14" fontId="16" fillId="0" borderId="2" xfId="1" applyNumberFormat="1" applyFont="1" applyBorder="1" applyAlignment="1" applyProtection="1">
      <alignment horizontal="center" vertical="center" wrapText="1"/>
    </xf>
    <xf numFmtId="9" fontId="16" fillId="0" borderId="2" xfId="1" applyFont="1" applyBorder="1" applyAlignment="1" applyProtection="1">
      <alignment horizontal="center" vertical="center" wrapText="1"/>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3" fillId="0" borderId="2" xfId="0" applyFont="1" applyBorder="1" applyAlignment="1">
      <alignment horizontal="center" vertical="center" wrapText="1"/>
    </xf>
    <xf numFmtId="0" fontId="14" fillId="3"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21" fillId="0" borderId="2" xfId="0" applyFont="1" applyBorder="1" applyAlignment="1">
      <alignment horizontal="left" vertical="center" wrapText="1"/>
    </xf>
    <xf numFmtId="0" fontId="21" fillId="0" borderId="36"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20" xfId="0" applyFont="1" applyBorder="1" applyAlignment="1">
      <alignment horizontal="left" vertical="center" wrapText="1"/>
    </xf>
    <xf numFmtId="0" fontId="19" fillId="2" borderId="17"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9" fillId="2" borderId="17" xfId="0" applyFont="1" applyFill="1" applyBorder="1" applyAlignment="1">
      <alignment horizontal="center" vertical="top" wrapText="1"/>
    </xf>
    <xf numFmtId="164" fontId="15" fillId="0" borderId="2" xfId="1" applyNumberFormat="1" applyFont="1" applyBorder="1" applyAlignment="1" applyProtection="1">
      <alignment horizontal="center" vertical="center" wrapText="1"/>
    </xf>
    <xf numFmtId="164" fontId="16" fillId="0" borderId="2" xfId="1" applyNumberFormat="1" applyFont="1" applyBorder="1" applyAlignment="1" applyProtection="1">
      <alignment horizontal="center" vertical="center" wrapText="1"/>
    </xf>
    <xf numFmtId="0" fontId="14" fillId="0" borderId="10" xfId="0" applyFont="1" applyBorder="1" applyAlignment="1">
      <alignment horizontal="center" vertical="center" wrapText="1"/>
    </xf>
    <xf numFmtId="0" fontId="13" fillId="0" borderId="0" xfId="0" applyFont="1" applyBorder="1" applyAlignment="1">
      <alignment horizontal="center" wrapText="1"/>
    </xf>
    <xf numFmtId="0" fontId="14" fillId="0" borderId="11" xfId="0" applyFont="1" applyBorder="1" applyAlignment="1">
      <alignment horizontal="left" vertical="center" wrapText="1"/>
    </xf>
    <xf numFmtId="0" fontId="13" fillId="0" borderId="7" xfId="0" applyFont="1" applyBorder="1" applyAlignment="1">
      <alignment horizontal="center" vertical="center" wrapText="1"/>
    </xf>
    <xf numFmtId="0" fontId="13" fillId="0" borderId="7" xfId="0" applyFont="1" applyBorder="1" applyAlignment="1">
      <alignment horizontal="left" vertical="center" wrapText="1"/>
    </xf>
    <xf numFmtId="0" fontId="19" fillId="2" borderId="13" xfId="0" applyFont="1" applyFill="1" applyBorder="1" applyAlignment="1">
      <alignment horizontal="center" vertical="top" wrapText="1"/>
    </xf>
    <xf numFmtId="0" fontId="19" fillId="2" borderId="14" xfId="0" applyFont="1" applyFill="1" applyBorder="1" applyAlignment="1">
      <alignment horizontal="center" wrapText="1"/>
    </xf>
    <xf numFmtId="0" fontId="19" fillId="2" borderId="17" xfId="0" applyFont="1" applyFill="1" applyBorder="1" applyAlignment="1">
      <alignment horizontal="center" wrapText="1"/>
    </xf>
    <xf numFmtId="0" fontId="19" fillId="2" borderId="18" xfId="0" applyFont="1" applyFill="1" applyBorder="1" applyAlignment="1">
      <alignment horizontal="center" vertical="center" wrapText="1"/>
    </xf>
    <xf numFmtId="0" fontId="19" fillId="2" borderId="12" xfId="0" applyFont="1" applyFill="1" applyBorder="1" applyAlignment="1">
      <alignment horizontal="center" vertical="top" wrapText="1"/>
    </xf>
    <xf numFmtId="0" fontId="19" fillId="2" borderId="15"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16" fillId="0" borderId="26" xfId="0" applyFont="1" applyFill="1" applyBorder="1"/>
    <xf numFmtId="0" fontId="16" fillId="0" borderId="23" xfId="0" applyFont="1" applyFill="1" applyBorder="1" applyAlignment="1">
      <alignment horizontal="center" vertical="top" wrapText="1"/>
    </xf>
    <xf numFmtId="0" fontId="16" fillId="0" borderId="23" xfId="0" applyFont="1" applyFill="1" applyBorder="1" applyAlignment="1">
      <alignment horizontal="center" vertical="center" wrapText="1"/>
    </xf>
    <xf numFmtId="0" fontId="16" fillId="0" borderId="23" xfId="0" applyFont="1" applyFill="1" applyBorder="1" applyAlignment="1">
      <alignment horizontal="left" vertical="center" wrapText="1"/>
    </xf>
    <xf numFmtId="0" fontId="17" fillId="0" borderId="24" xfId="0" applyFont="1" applyFill="1" applyBorder="1" applyAlignment="1">
      <alignment horizontal="center" vertical="center" wrapText="1"/>
    </xf>
    <xf numFmtId="0" fontId="16" fillId="0" borderId="27" xfId="0" applyFont="1" applyFill="1" applyBorder="1"/>
    <xf numFmtId="0" fontId="16" fillId="0" borderId="29" xfId="0" applyFont="1" applyFill="1" applyBorder="1"/>
    <xf numFmtId="0" fontId="17" fillId="0" borderId="25" xfId="0" applyFont="1" applyFill="1" applyBorder="1" applyAlignment="1">
      <alignment horizontal="center" vertical="center" wrapText="1"/>
    </xf>
    <xf numFmtId="0" fontId="16" fillId="0" borderId="28" xfId="0" applyFont="1" applyFill="1" applyBorder="1"/>
    <xf numFmtId="0" fontId="16" fillId="0" borderId="30" xfId="0" applyFont="1" applyFill="1" applyBorder="1"/>
    <xf numFmtId="0" fontId="15" fillId="0" borderId="23" xfId="0" applyFont="1" applyFill="1" applyBorder="1" applyAlignment="1">
      <alignment horizontal="center" vertical="center" wrapText="1"/>
    </xf>
    <xf numFmtId="14" fontId="16" fillId="0" borderId="31" xfId="0" applyNumberFormat="1" applyFont="1" applyFill="1" applyBorder="1" applyAlignment="1">
      <alignment horizontal="center" vertical="center" wrapText="1"/>
    </xf>
    <xf numFmtId="14" fontId="16" fillId="0" borderId="26" xfId="0" applyNumberFormat="1" applyFont="1" applyFill="1" applyBorder="1" applyAlignment="1">
      <alignment horizontal="center" vertical="center" wrapText="1"/>
    </xf>
    <xf numFmtId="9" fontId="15" fillId="0" borderId="31" xfId="0" applyNumberFormat="1" applyFont="1" applyFill="1" applyBorder="1" applyAlignment="1">
      <alignment horizontal="center" vertical="center" wrapText="1"/>
    </xf>
    <xf numFmtId="9" fontId="15" fillId="0" borderId="26" xfId="0" applyNumberFormat="1" applyFont="1" applyFill="1" applyBorder="1" applyAlignment="1">
      <alignment horizontal="center" vertical="center" wrapText="1"/>
    </xf>
    <xf numFmtId="0" fontId="16" fillId="0" borderId="26" xfId="0" applyFont="1" applyFill="1" applyBorder="1" applyAlignment="1">
      <alignment vertical="center"/>
    </xf>
    <xf numFmtId="0" fontId="1" fillId="0" borderId="0" xfId="0" applyFont="1" applyBorder="1" applyAlignment="1">
      <alignment horizontal="center"/>
    </xf>
    <xf numFmtId="0" fontId="5" fillId="4" borderId="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5" fillId="4"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1" fillId="0" borderId="0" xfId="0" applyFont="1" applyBorder="1" applyAlignment="1">
      <alignment horizontal="center" vertical="center"/>
    </xf>
    <xf numFmtId="0" fontId="3" fillId="5" borderId="11" xfId="0" applyFont="1" applyFill="1" applyBorder="1" applyAlignment="1">
      <alignment horizontal="center" vertical="center"/>
    </xf>
    <xf numFmtId="0" fontId="3" fillId="5" borderId="46" xfId="0" applyFont="1" applyFill="1" applyBorder="1" applyAlignment="1">
      <alignment horizontal="center" vertical="center"/>
    </xf>
    <xf numFmtId="0" fontId="3" fillId="5" borderId="7" xfId="0" applyFont="1" applyFill="1" applyBorder="1" applyAlignment="1">
      <alignment horizontal="center" vertical="center"/>
    </xf>
    <xf numFmtId="0" fontId="1" fillId="0" borderId="45" xfId="0" applyFont="1" applyBorder="1" applyAlignment="1">
      <alignment horizontal="center"/>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7" fillId="0" borderId="2" xfId="0" applyFont="1" applyBorder="1" applyAlignment="1">
      <alignment horizontal="center" vertical="center" wrapText="1"/>
    </xf>
    <xf numFmtId="0" fontId="1" fillId="0" borderId="2" xfId="0" applyFont="1" applyBorder="1" applyAlignment="1">
      <alignment horizontal="center" vertical="center"/>
    </xf>
    <xf numFmtId="0" fontId="9" fillId="0" borderId="2" xfId="0" applyFont="1" applyBorder="1" applyAlignment="1">
      <alignment horizontal="center" vertical="center" wrapText="1"/>
    </xf>
    <xf numFmtId="0" fontId="1" fillId="0" borderId="2" xfId="0" applyFont="1" applyBorder="1" applyAlignment="1">
      <alignment horizontal="center"/>
    </xf>
    <xf numFmtId="0" fontId="0" fillId="0" borderId="2" xfId="0" applyFont="1" applyBorder="1" applyAlignment="1">
      <alignment horizontal="left" vertical="center" wrapText="1"/>
    </xf>
    <xf numFmtId="0" fontId="0" fillId="0" borderId="2" xfId="0" applyFont="1" applyBorder="1" applyAlignment="1">
      <alignment horizontal="center" vertical="center"/>
    </xf>
    <xf numFmtId="0" fontId="0" fillId="0" borderId="2" xfId="0" applyFont="1" applyBorder="1" applyAlignment="1">
      <alignment horizontal="center"/>
    </xf>
    <xf numFmtId="0" fontId="1" fillId="5" borderId="2" xfId="0" applyFont="1" applyFill="1" applyBorder="1" applyAlignment="1">
      <alignment horizontal="center" vertical="center" wrapText="1"/>
    </xf>
    <xf numFmtId="0" fontId="0" fillId="0" borderId="2" xfId="0" applyFont="1" applyBorder="1" applyAlignment="1">
      <alignment horizontal="center" vertical="center" wrapText="1"/>
    </xf>
    <xf numFmtId="0" fontId="1"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cellXfs>
  <cellStyles count="2">
    <cellStyle name="Normal" xfId="0" builtinId="0"/>
    <cellStyle name="Porcentaje" xfId="1" builtinId="5"/>
  </cellStyles>
  <dxfs count="89">
    <dxf>
      <fill>
        <patternFill>
          <bgColor rgb="FFFFFF00"/>
        </patternFill>
      </fill>
    </dxf>
    <dxf>
      <fill>
        <patternFill>
          <bgColor rgb="FFE46C0A"/>
        </patternFill>
      </fill>
    </dxf>
    <dxf>
      <fill>
        <patternFill>
          <bgColor rgb="FFC000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patternType="solid">
          <fgColor rgb="FF00B050"/>
          <bgColor rgb="FF00B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00B050"/>
          <bgColor rgb="FF00B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
      <fill>
        <patternFill>
          <bgColor rgb="FF00B050"/>
        </patternFill>
      </fill>
    </dxf>
    <dxf>
      <fill>
        <patternFill>
          <bgColor rgb="FFFFFF00"/>
        </patternFill>
      </fill>
    </dxf>
    <dxf>
      <fill>
        <patternFill>
          <bgColor rgb="FFE46C0A"/>
        </patternFill>
      </fill>
    </dxf>
    <dxf>
      <fill>
        <patternFill>
          <bgColor rgb="FFC0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FBFBF"/>
      <rgbColor rgb="FF808080"/>
      <rgbColor rgb="FF9999FF"/>
      <rgbColor rgb="FF953735"/>
      <rgbColor rgb="FFEBF1DE"/>
      <rgbColor rgb="FFDCE6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CE6F1"/>
      <rgbColor rgb="FFEEECE1"/>
      <rgbColor rgb="FFF2F2F2"/>
      <rgbColor rgb="FFC3D69B"/>
      <rgbColor rgb="FFFF99CC"/>
      <rgbColor rgb="FFB3A2C7"/>
      <rgbColor rgb="FFFCD5B5"/>
      <rgbColor rgb="FF3366FF"/>
      <rgbColor rgb="FF33CCCC"/>
      <rgbColor rgb="FF99CC00"/>
      <rgbColor rgb="FFFFC000"/>
      <rgbColor rgb="FFFF9900"/>
      <rgbColor rgb="FFE46C0A"/>
      <rgbColor rgb="FF666699"/>
      <rgbColor rgb="FF969696"/>
      <rgbColor rgb="FF003366"/>
      <rgbColor rgb="FF00B050"/>
      <rgbColor rgb="FF003300"/>
      <rgbColor rgb="FF333300"/>
      <rgbColor rgb="FF993300"/>
      <rgbColor rgb="FF993366"/>
      <rgbColor rgb="FF2E2E92"/>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1080</xdr:colOff>
      <xdr:row>8</xdr:row>
      <xdr:rowOff>117360</xdr:rowOff>
    </xdr:from>
    <xdr:to>
      <xdr:col>1</xdr:col>
      <xdr:colOff>151920</xdr:colOff>
      <xdr:row>9</xdr:row>
      <xdr:rowOff>107333</xdr:rowOff>
    </xdr:to>
    <xdr:sp macro="" textlink="">
      <xdr:nvSpPr>
        <xdr:cNvPr id="9" name="CustomShape 1">
          <a:hlinkClick xmlns:r="http://schemas.openxmlformats.org/officeDocument/2006/relationships" r:id=""/>
        </xdr:cNvPr>
        <xdr:cNvSpPr/>
      </xdr:nvSpPr>
      <xdr:spPr>
        <a:xfrm>
          <a:off x="677160" y="2773440"/>
          <a:ext cx="150840" cy="150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1080</xdr:colOff>
      <xdr:row>8</xdr:row>
      <xdr:rowOff>117360</xdr:rowOff>
    </xdr:from>
    <xdr:to>
      <xdr:col>1</xdr:col>
      <xdr:colOff>151920</xdr:colOff>
      <xdr:row>9</xdr:row>
      <xdr:rowOff>107333</xdr:rowOff>
    </xdr:to>
    <xdr:sp macro="" textlink="">
      <xdr:nvSpPr>
        <xdr:cNvPr id="10" name="CustomShape 1">
          <a:hlinkClick xmlns:r="http://schemas.openxmlformats.org/officeDocument/2006/relationships" r:id=""/>
        </xdr:cNvPr>
        <xdr:cNvSpPr/>
      </xdr:nvSpPr>
      <xdr:spPr>
        <a:xfrm>
          <a:off x="677160" y="2773440"/>
          <a:ext cx="150840" cy="150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1045275</xdr:colOff>
      <xdr:row>0</xdr:row>
      <xdr:rowOff>29700</xdr:rowOff>
    </xdr:from>
    <xdr:to>
      <xdr:col>2</xdr:col>
      <xdr:colOff>327795</xdr:colOff>
      <xdr:row>2</xdr:row>
      <xdr:rowOff>298143</xdr:rowOff>
    </xdr:to>
    <xdr:pic>
      <xdr:nvPicPr>
        <xdr:cNvPr id="11" name="18 Imagen"/>
        <xdr:cNvPicPr/>
      </xdr:nvPicPr>
      <xdr:blipFill>
        <a:blip xmlns:r="http://schemas.openxmlformats.org/officeDocument/2006/relationships" r:embed="rId1"/>
        <a:stretch/>
      </xdr:blipFill>
      <xdr:spPr>
        <a:xfrm>
          <a:off x="2045400" y="191625"/>
          <a:ext cx="701745" cy="916143"/>
        </a:xfrm>
        <a:prstGeom prst="rect">
          <a:avLst/>
        </a:prstGeom>
        <a:ln>
          <a:noFill/>
        </a:ln>
      </xdr:spPr>
    </xdr:pic>
    <xdr:clientData/>
  </xdr:twoCellAnchor>
  <xdr:twoCellAnchor editAs="oneCell">
    <xdr:from>
      <xdr:col>7</xdr:col>
      <xdr:colOff>360</xdr:colOff>
      <xdr:row>8</xdr:row>
      <xdr:rowOff>117360</xdr:rowOff>
    </xdr:from>
    <xdr:to>
      <xdr:col>7</xdr:col>
      <xdr:colOff>151200</xdr:colOff>
      <xdr:row>9</xdr:row>
      <xdr:rowOff>107333</xdr:rowOff>
    </xdr:to>
    <xdr:sp macro="" textlink="">
      <xdr:nvSpPr>
        <xdr:cNvPr id="12" name="CustomShape 1">
          <a:hlinkClick xmlns:r="http://schemas.openxmlformats.org/officeDocument/2006/relationships" r:id=""/>
        </xdr:cNvPr>
        <xdr:cNvSpPr/>
      </xdr:nvSpPr>
      <xdr:spPr>
        <a:xfrm>
          <a:off x="6448680" y="2773440"/>
          <a:ext cx="150840" cy="150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7</xdr:col>
      <xdr:colOff>360</xdr:colOff>
      <xdr:row>8</xdr:row>
      <xdr:rowOff>117360</xdr:rowOff>
    </xdr:from>
    <xdr:to>
      <xdr:col>7</xdr:col>
      <xdr:colOff>151200</xdr:colOff>
      <xdr:row>9</xdr:row>
      <xdr:rowOff>107333</xdr:rowOff>
    </xdr:to>
    <xdr:sp macro="" textlink="">
      <xdr:nvSpPr>
        <xdr:cNvPr id="13" name="CustomShape 1">
          <a:hlinkClick xmlns:r="http://schemas.openxmlformats.org/officeDocument/2006/relationships" r:id=""/>
        </xdr:cNvPr>
        <xdr:cNvSpPr/>
      </xdr:nvSpPr>
      <xdr:spPr>
        <a:xfrm>
          <a:off x="6448680" y="2773440"/>
          <a:ext cx="150840" cy="1508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21403</xdr:colOff>
      <xdr:row>18</xdr:row>
      <xdr:rowOff>7998</xdr:rowOff>
    </xdr:from>
    <xdr:to>
      <xdr:col>22</xdr:col>
      <xdr:colOff>310173</xdr:colOff>
      <xdr:row>45</xdr:row>
      <xdr:rowOff>100134</xdr:rowOff>
    </xdr:to>
    <xdr:pic>
      <xdr:nvPicPr>
        <xdr:cNvPr id="15" name="9 Imagen"/>
        <xdr:cNvPicPr/>
      </xdr:nvPicPr>
      <xdr:blipFill>
        <a:blip xmlns:r="http://schemas.openxmlformats.org/officeDocument/2006/relationships" r:embed="rId1"/>
        <a:stretch/>
      </xdr:blipFill>
      <xdr:spPr>
        <a:xfrm>
          <a:off x="21403" y="7104123"/>
          <a:ext cx="10782145" cy="5235636"/>
        </a:xfrm>
        <a:prstGeom prst="rect">
          <a:avLst/>
        </a:prstGeom>
        <a:ln w="9360">
          <a:solidFill>
            <a:srgbClr val="000000"/>
          </a:solidFill>
          <a:miter/>
        </a:ln>
      </xdr:spPr>
    </xdr:pic>
    <xdr:clientData/>
  </xdr:twoCellAnchor>
  <xdr:twoCellAnchor editAs="absolute">
    <xdr:from>
      <xdr:col>3</xdr:col>
      <xdr:colOff>507493</xdr:colOff>
      <xdr:row>25</xdr:row>
      <xdr:rowOff>43228</xdr:rowOff>
    </xdr:from>
    <xdr:to>
      <xdr:col>6</xdr:col>
      <xdr:colOff>170888</xdr:colOff>
      <xdr:row>38</xdr:row>
      <xdr:rowOff>169998</xdr:rowOff>
    </xdr:to>
    <xdr:sp macro="" textlink="">
      <xdr:nvSpPr>
        <xdr:cNvPr id="16" name="CustomShape 1"/>
        <xdr:cNvSpPr/>
      </xdr:nvSpPr>
      <xdr:spPr>
        <a:xfrm rot="16200000">
          <a:off x="1609306" y="9037915"/>
          <a:ext cx="2603270" cy="1473145"/>
        </a:xfrm>
        <a:prstGeom prst="roundRect">
          <a:avLst>
            <a:gd name="adj" fmla="val 50000"/>
          </a:avLst>
        </a:prstGeom>
        <a:noFill/>
        <a:ln>
          <a:noFill/>
        </a:ln>
      </xdr:spPr>
      <xdr:style>
        <a:lnRef idx="2">
          <a:schemeClr val="accent6"/>
        </a:lnRef>
        <a:fillRef idx="1">
          <a:schemeClr val="lt1"/>
        </a:fillRef>
        <a:effectRef idx="0">
          <a:schemeClr val="accent6"/>
        </a:effectRef>
        <a:fontRef idx="minor"/>
      </xdr:style>
      <xdr:txBody>
        <a:bodyPr lIns="90000" tIns="45000" rIns="90000" bIns="45000" anchor="ctr"/>
        <a:lstStyle/>
        <a:p>
          <a:pPr algn="ctr">
            <a:lnSpc>
              <a:spcPct val="100000"/>
            </a:lnSpc>
          </a:pPr>
          <a:r>
            <a:rPr lang="es-CO" sz="2000" b="0" strike="noStrike" spc="-1">
              <a:solidFill>
                <a:srgbClr val="000000"/>
              </a:solidFill>
              <a:uFill>
                <a:solidFill>
                  <a:srgbClr val="FFFFFF"/>
                </a:solidFill>
              </a:uFill>
              <a:latin typeface="Calibri"/>
            </a:rPr>
            <a:t>NO APLICA PARA RIESGOS DE CORRUPCCIÓN</a:t>
          </a:r>
          <a:endParaRPr lang="es-CO" sz="1200" b="0" strike="noStrike" spc="-1">
            <a:solidFill>
              <a:srgbClr val="000000"/>
            </a:solidFill>
            <a:uFill>
              <a:solidFill>
                <a:srgbClr val="FFFFFF"/>
              </a:solidFill>
            </a:uFill>
            <a:latin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2E2E92"/>
    <pageSetUpPr fitToPage="1"/>
  </sheetPr>
  <dimension ref="A1:AMJ52"/>
  <sheetViews>
    <sheetView tabSelected="1" topLeftCell="A7" zoomScaleNormal="100" zoomScaleSheetLayoutView="30" zoomScalePageLayoutView="55" workbookViewId="0">
      <selection activeCell="J9" sqref="J9:N9"/>
    </sheetView>
  </sheetViews>
  <sheetFormatPr baseColWidth="10" defaultColWidth="9.140625" defaultRowHeight="12.75" x14ac:dyDescent="0.2"/>
  <cols>
    <col min="1" max="1" width="15" style="12" bestFit="1" customWidth="1"/>
    <col min="2" max="3" width="21.28515625" style="12"/>
    <col min="4" max="7" width="5.5703125" style="12"/>
    <col min="8" max="8" width="30.140625" style="12" bestFit="1" customWidth="1"/>
    <col min="9" max="9" width="18.85546875" style="12"/>
    <col min="10" max="11" width="15" style="12" bestFit="1" customWidth="1"/>
    <col min="12" max="13" width="0" style="12" hidden="1" customWidth="1"/>
    <col min="14" max="14" width="16.5703125" style="12" bestFit="1" customWidth="1"/>
    <col min="15" max="15" width="49.7109375" style="12"/>
    <col min="16" max="17" width="14.140625" style="12" bestFit="1" customWidth="1"/>
    <col min="18" max="18" width="14" style="12" bestFit="1" customWidth="1"/>
    <col min="19" max="20" width="12.7109375" style="12" bestFit="1" customWidth="1"/>
    <col min="21" max="24" width="3.85546875" style="12"/>
    <col min="25" max="25" width="37.42578125" style="12"/>
    <col min="26" max="27" width="14.85546875" style="12"/>
    <col min="28" max="31" width="13.42578125" style="12"/>
    <col min="32" max="42" width="5.7109375" style="12"/>
    <col min="43" max="43" width="11.42578125" style="12"/>
    <col min="44" max="44" width="2" style="12" bestFit="1" customWidth="1"/>
    <col min="45" max="1024" width="11.42578125" style="12"/>
    <col min="1025" max="16384" width="9.140625" style="11"/>
  </cols>
  <sheetData>
    <row r="1" spans="1:1023" ht="25.5" customHeight="1" thickBot="1" x14ac:dyDescent="0.25">
      <c r="A1" s="11"/>
      <c r="B1" s="120"/>
      <c r="C1" s="120"/>
      <c r="D1" s="59" t="s">
        <v>1</v>
      </c>
      <c r="E1" s="60"/>
      <c r="F1" s="60"/>
      <c r="G1" s="60"/>
      <c r="H1" s="60"/>
      <c r="I1" s="60"/>
      <c r="J1" s="60"/>
      <c r="K1" s="60"/>
      <c r="L1" s="60"/>
      <c r="M1" s="60"/>
      <c r="N1" s="60"/>
      <c r="O1" s="60"/>
      <c r="P1" s="60"/>
      <c r="Q1" s="60"/>
      <c r="R1" s="60"/>
      <c r="S1" s="60"/>
      <c r="T1" s="60"/>
      <c r="U1" s="60"/>
      <c r="V1" s="60"/>
      <c r="W1" s="60"/>
      <c r="X1" s="60"/>
      <c r="Y1" s="60"/>
      <c r="Z1" s="60"/>
      <c r="AA1" s="60"/>
      <c r="AB1" s="61"/>
      <c r="AC1" s="68" t="s">
        <v>212</v>
      </c>
      <c r="AD1" s="69"/>
      <c r="AE1" s="70"/>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c r="AMH1" s="11"/>
      <c r="AMI1" s="11"/>
    </row>
    <row r="2" spans="1:1023" ht="25.5" customHeight="1" thickBot="1" x14ac:dyDescent="0.25">
      <c r="A2" s="11"/>
      <c r="B2" s="120"/>
      <c r="C2" s="120"/>
      <c r="D2" s="62" t="s">
        <v>2</v>
      </c>
      <c r="E2" s="63"/>
      <c r="F2" s="63"/>
      <c r="G2" s="63"/>
      <c r="H2" s="63"/>
      <c r="I2" s="63"/>
      <c r="J2" s="63"/>
      <c r="K2" s="63"/>
      <c r="L2" s="63"/>
      <c r="M2" s="63"/>
      <c r="N2" s="63"/>
      <c r="O2" s="63"/>
      <c r="P2" s="63"/>
      <c r="Q2" s="63"/>
      <c r="R2" s="63"/>
      <c r="S2" s="63"/>
      <c r="T2" s="63"/>
      <c r="U2" s="63"/>
      <c r="V2" s="63"/>
      <c r="W2" s="63"/>
      <c r="X2" s="63"/>
      <c r="Y2" s="63"/>
      <c r="Z2" s="63"/>
      <c r="AA2" s="63"/>
      <c r="AB2" s="64"/>
      <c r="AC2" s="71" t="s">
        <v>213</v>
      </c>
      <c r="AD2" s="72"/>
      <c r="AE2" s="73"/>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row>
    <row r="3" spans="1:1023" ht="25.5" customHeight="1" thickBot="1" x14ac:dyDescent="0.25">
      <c r="A3" s="11"/>
      <c r="B3" s="120"/>
      <c r="C3" s="120"/>
      <c r="D3" s="65" t="s">
        <v>3</v>
      </c>
      <c r="E3" s="66"/>
      <c r="F3" s="66"/>
      <c r="G3" s="66"/>
      <c r="H3" s="66"/>
      <c r="I3" s="66"/>
      <c r="J3" s="66"/>
      <c r="K3" s="66"/>
      <c r="L3" s="66"/>
      <c r="M3" s="66"/>
      <c r="N3" s="66"/>
      <c r="O3" s="66"/>
      <c r="P3" s="66"/>
      <c r="Q3" s="66"/>
      <c r="R3" s="66"/>
      <c r="S3" s="66"/>
      <c r="T3" s="66"/>
      <c r="U3" s="66"/>
      <c r="V3" s="66"/>
      <c r="W3" s="66"/>
      <c r="X3" s="66"/>
      <c r="Y3" s="66"/>
      <c r="Z3" s="66"/>
      <c r="AA3" s="66"/>
      <c r="AB3" s="67"/>
      <c r="AC3" s="74" t="s">
        <v>214</v>
      </c>
      <c r="AD3" s="75"/>
      <c r="AE3" s="76"/>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c r="JS3" s="11"/>
      <c r="JT3" s="11"/>
      <c r="JU3" s="11"/>
      <c r="JV3" s="11"/>
      <c r="JW3" s="11"/>
      <c r="JX3" s="11"/>
      <c r="JY3" s="11"/>
      <c r="JZ3" s="11"/>
      <c r="KA3" s="11"/>
      <c r="KB3" s="11"/>
      <c r="KC3" s="11"/>
      <c r="KD3" s="11"/>
      <c r="KE3" s="11"/>
      <c r="KF3" s="11"/>
      <c r="KG3" s="11"/>
      <c r="KH3" s="11"/>
      <c r="KI3" s="11"/>
      <c r="KJ3" s="11"/>
      <c r="KK3" s="11"/>
      <c r="KL3" s="11"/>
      <c r="KM3" s="11"/>
      <c r="KN3" s="11"/>
      <c r="KO3" s="11"/>
      <c r="KP3" s="11"/>
      <c r="KQ3" s="11"/>
      <c r="KR3" s="11"/>
      <c r="KS3" s="11"/>
      <c r="KT3" s="11"/>
      <c r="KU3" s="11"/>
      <c r="KV3" s="11"/>
      <c r="KW3" s="11"/>
      <c r="KX3" s="11"/>
      <c r="KY3" s="11"/>
      <c r="KZ3" s="11"/>
      <c r="LA3" s="11"/>
      <c r="LB3" s="11"/>
      <c r="LC3" s="11"/>
      <c r="LD3" s="11"/>
      <c r="LE3" s="11"/>
      <c r="LF3" s="11"/>
      <c r="LG3" s="11"/>
      <c r="LH3" s="11"/>
      <c r="LI3" s="11"/>
      <c r="LJ3" s="11"/>
      <c r="LK3" s="11"/>
      <c r="LL3" s="11"/>
      <c r="LM3" s="11"/>
      <c r="LN3" s="11"/>
      <c r="LO3" s="11"/>
      <c r="LP3" s="11"/>
      <c r="LQ3" s="11"/>
      <c r="LR3" s="11"/>
      <c r="LS3" s="11"/>
      <c r="LT3" s="11"/>
      <c r="LU3" s="11"/>
      <c r="LV3" s="11"/>
      <c r="LW3" s="11"/>
      <c r="LX3" s="11"/>
      <c r="LY3" s="11"/>
      <c r="LZ3" s="11"/>
      <c r="MA3" s="11"/>
      <c r="MB3" s="11"/>
      <c r="MC3" s="11"/>
      <c r="MD3" s="11"/>
      <c r="ME3" s="11"/>
      <c r="MF3" s="11"/>
      <c r="MG3" s="11"/>
      <c r="MH3" s="11"/>
      <c r="MI3" s="11"/>
      <c r="MJ3" s="11"/>
      <c r="MK3" s="11"/>
      <c r="ML3" s="11"/>
      <c r="MM3" s="11"/>
      <c r="MN3" s="11"/>
      <c r="MO3" s="11"/>
      <c r="MP3" s="11"/>
      <c r="MQ3" s="11"/>
      <c r="MR3" s="11"/>
      <c r="MS3" s="11"/>
      <c r="MT3" s="11"/>
      <c r="MU3" s="11"/>
      <c r="MV3" s="11"/>
      <c r="MW3" s="11"/>
      <c r="MX3" s="11"/>
      <c r="MY3" s="11"/>
      <c r="MZ3" s="11"/>
      <c r="NA3" s="11"/>
      <c r="NB3" s="11"/>
      <c r="NC3" s="11"/>
      <c r="ND3" s="11"/>
      <c r="NE3" s="11"/>
      <c r="NF3" s="11"/>
      <c r="NG3" s="11"/>
      <c r="NH3" s="11"/>
      <c r="NI3" s="11"/>
      <c r="NJ3" s="11"/>
      <c r="NK3" s="11"/>
      <c r="NL3" s="11"/>
      <c r="NM3" s="11"/>
      <c r="NN3" s="11"/>
      <c r="NO3" s="11"/>
      <c r="NP3" s="11"/>
      <c r="NQ3" s="11"/>
      <c r="NR3" s="11"/>
      <c r="NS3" s="11"/>
      <c r="NT3" s="11"/>
      <c r="NU3" s="11"/>
      <c r="NV3" s="11"/>
      <c r="NW3" s="11"/>
      <c r="NX3" s="11"/>
      <c r="NY3" s="11"/>
      <c r="NZ3" s="11"/>
      <c r="OA3" s="11"/>
      <c r="OB3" s="11"/>
      <c r="OC3" s="11"/>
      <c r="OD3" s="11"/>
      <c r="OE3" s="11"/>
      <c r="OF3" s="11"/>
      <c r="OG3" s="11"/>
      <c r="OH3" s="11"/>
      <c r="OI3" s="11"/>
      <c r="OJ3" s="11"/>
      <c r="OK3" s="11"/>
      <c r="OL3" s="11"/>
      <c r="OM3" s="11"/>
      <c r="ON3" s="11"/>
      <c r="OO3" s="11"/>
      <c r="OP3" s="11"/>
      <c r="OQ3" s="11"/>
      <c r="OR3" s="11"/>
      <c r="OS3" s="11"/>
      <c r="OT3" s="11"/>
      <c r="OU3" s="11"/>
      <c r="OV3" s="11"/>
      <c r="OW3" s="11"/>
      <c r="OX3" s="11"/>
      <c r="OY3" s="11"/>
      <c r="OZ3" s="11"/>
      <c r="PA3" s="11"/>
      <c r="PB3" s="11"/>
      <c r="PC3" s="11"/>
      <c r="PD3" s="11"/>
      <c r="PE3" s="11"/>
      <c r="PF3" s="11"/>
      <c r="PG3" s="11"/>
      <c r="PH3" s="11"/>
      <c r="PI3" s="11"/>
      <c r="PJ3" s="11"/>
      <c r="PK3" s="11"/>
      <c r="PL3" s="11"/>
      <c r="PM3" s="11"/>
      <c r="PN3" s="11"/>
      <c r="PO3" s="11"/>
      <c r="PP3" s="11"/>
      <c r="PQ3" s="11"/>
      <c r="PR3" s="11"/>
      <c r="PS3" s="11"/>
      <c r="PT3" s="11"/>
      <c r="PU3" s="11"/>
      <c r="PV3" s="11"/>
      <c r="PW3" s="11"/>
      <c r="PX3" s="11"/>
      <c r="PY3" s="11"/>
      <c r="PZ3" s="11"/>
      <c r="QA3" s="11"/>
      <c r="QB3" s="11"/>
      <c r="QC3" s="11"/>
      <c r="QD3" s="11"/>
      <c r="QE3" s="11"/>
      <c r="QF3" s="11"/>
      <c r="QG3" s="11"/>
      <c r="QH3" s="11"/>
      <c r="QI3" s="11"/>
      <c r="QJ3" s="11"/>
      <c r="QK3" s="11"/>
      <c r="QL3" s="11"/>
      <c r="QM3" s="11"/>
      <c r="QN3" s="11"/>
      <c r="QO3" s="11"/>
      <c r="QP3" s="11"/>
      <c r="QQ3" s="11"/>
      <c r="QR3" s="11"/>
      <c r="QS3" s="11"/>
      <c r="QT3" s="11"/>
      <c r="QU3" s="11"/>
      <c r="QV3" s="11"/>
      <c r="QW3" s="11"/>
      <c r="QX3" s="11"/>
      <c r="QY3" s="11"/>
      <c r="QZ3" s="11"/>
      <c r="RA3" s="11"/>
      <c r="RB3" s="11"/>
      <c r="RC3" s="11"/>
      <c r="RD3" s="11"/>
      <c r="RE3" s="11"/>
      <c r="RF3" s="11"/>
      <c r="RG3" s="11"/>
      <c r="RH3" s="11"/>
      <c r="RI3" s="11"/>
      <c r="RJ3" s="11"/>
      <c r="RK3" s="11"/>
      <c r="RL3" s="11"/>
      <c r="RM3" s="11"/>
      <c r="RN3" s="11"/>
      <c r="RO3" s="11"/>
      <c r="RP3" s="11"/>
      <c r="RQ3" s="11"/>
      <c r="RR3" s="11"/>
      <c r="RS3" s="11"/>
      <c r="RT3" s="11"/>
      <c r="RU3" s="11"/>
      <c r="RV3" s="11"/>
      <c r="RW3" s="11"/>
      <c r="RX3" s="11"/>
      <c r="RY3" s="11"/>
      <c r="RZ3" s="11"/>
      <c r="SA3" s="11"/>
      <c r="SB3" s="11"/>
      <c r="SC3" s="11"/>
      <c r="SD3" s="11"/>
      <c r="SE3" s="11"/>
      <c r="SF3" s="11"/>
      <c r="SG3" s="11"/>
      <c r="SH3" s="11"/>
      <c r="SI3" s="11"/>
      <c r="SJ3" s="11"/>
      <c r="SK3" s="11"/>
      <c r="SL3" s="11"/>
      <c r="SM3" s="11"/>
      <c r="SN3" s="11"/>
      <c r="SO3" s="11"/>
      <c r="SP3" s="11"/>
      <c r="SQ3" s="11"/>
      <c r="SR3" s="11"/>
      <c r="SS3" s="11"/>
      <c r="ST3" s="11"/>
      <c r="SU3" s="11"/>
      <c r="SV3" s="11"/>
      <c r="SW3" s="11"/>
      <c r="SX3" s="11"/>
      <c r="SY3" s="11"/>
      <c r="SZ3" s="11"/>
      <c r="TA3" s="11"/>
      <c r="TB3" s="11"/>
      <c r="TC3" s="11"/>
      <c r="TD3" s="11"/>
      <c r="TE3" s="11"/>
      <c r="TF3" s="11"/>
      <c r="TG3" s="11"/>
      <c r="TH3" s="11"/>
      <c r="TI3" s="11"/>
      <c r="TJ3" s="11"/>
      <c r="TK3" s="11"/>
      <c r="TL3" s="11"/>
      <c r="TM3" s="11"/>
      <c r="TN3" s="11"/>
      <c r="TO3" s="11"/>
      <c r="TP3" s="11"/>
      <c r="TQ3" s="11"/>
      <c r="TR3" s="11"/>
      <c r="TS3" s="11"/>
      <c r="TT3" s="11"/>
      <c r="TU3" s="11"/>
      <c r="TV3" s="11"/>
      <c r="TW3" s="11"/>
      <c r="TX3" s="11"/>
      <c r="TY3" s="11"/>
      <c r="TZ3" s="11"/>
      <c r="UA3" s="11"/>
      <c r="UB3" s="11"/>
      <c r="UC3" s="11"/>
      <c r="UD3" s="11"/>
      <c r="UE3" s="11"/>
      <c r="UF3" s="11"/>
      <c r="UG3" s="11"/>
      <c r="UH3" s="11"/>
      <c r="UI3" s="11"/>
      <c r="UJ3" s="11"/>
      <c r="UK3" s="11"/>
      <c r="UL3" s="11"/>
      <c r="UM3" s="11"/>
      <c r="UN3" s="11"/>
      <c r="UO3" s="11"/>
      <c r="UP3" s="11"/>
      <c r="UQ3" s="11"/>
      <c r="UR3" s="11"/>
      <c r="US3" s="11"/>
      <c r="UT3" s="11"/>
      <c r="UU3" s="11"/>
      <c r="UV3" s="11"/>
      <c r="UW3" s="11"/>
      <c r="UX3" s="11"/>
      <c r="UY3" s="11"/>
      <c r="UZ3" s="11"/>
      <c r="VA3" s="11"/>
      <c r="VB3" s="11"/>
      <c r="VC3" s="11"/>
      <c r="VD3" s="11"/>
      <c r="VE3" s="11"/>
      <c r="VF3" s="11"/>
      <c r="VG3" s="11"/>
      <c r="VH3" s="11"/>
      <c r="VI3" s="11"/>
      <c r="VJ3" s="11"/>
      <c r="VK3" s="11"/>
      <c r="VL3" s="11"/>
      <c r="VM3" s="11"/>
      <c r="VN3" s="11"/>
      <c r="VO3" s="11"/>
      <c r="VP3" s="11"/>
      <c r="VQ3" s="11"/>
      <c r="VR3" s="11"/>
      <c r="VS3" s="11"/>
      <c r="VT3" s="11"/>
      <c r="VU3" s="11"/>
      <c r="VV3" s="11"/>
      <c r="VW3" s="11"/>
      <c r="VX3" s="11"/>
      <c r="VY3" s="11"/>
      <c r="VZ3" s="11"/>
      <c r="WA3" s="11"/>
      <c r="WB3" s="11"/>
      <c r="WC3" s="11"/>
      <c r="WD3" s="11"/>
      <c r="WE3" s="11"/>
      <c r="WF3" s="11"/>
      <c r="WG3" s="11"/>
      <c r="WH3" s="11"/>
      <c r="WI3" s="11"/>
      <c r="WJ3" s="11"/>
      <c r="WK3" s="11"/>
      <c r="WL3" s="11"/>
      <c r="WM3" s="11"/>
      <c r="WN3" s="11"/>
      <c r="WO3" s="11"/>
      <c r="WP3" s="11"/>
      <c r="WQ3" s="11"/>
      <c r="WR3" s="11"/>
      <c r="WS3" s="11"/>
      <c r="WT3" s="11"/>
      <c r="WU3" s="11"/>
      <c r="WV3" s="11"/>
      <c r="WW3" s="11"/>
      <c r="WX3" s="11"/>
      <c r="WY3" s="11"/>
      <c r="WZ3" s="11"/>
      <c r="XA3" s="11"/>
      <c r="XB3" s="11"/>
      <c r="XC3" s="11"/>
      <c r="XD3" s="11"/>
      <c r="XE3" s="11"/>
      <c r="XF3" s="11"/>
      <c r="XG3" s="11"/>
      <c r="XH3" s="11"/>
      <c r="XI3" s="11"/>
      <c r="XJ3" s="11"/>
      <c r="XK3" s="11"/>
      <c r="XL3" s="11"/>
      <c r="XM3" s="11"/>
      <c r="XN3" s="11"/>
      <c r="XO3" s="11"/>
      <c r="XP3" s="11"/>
      <c r="XQ3" s="11"/>
      <c r="XR3" s="11"/>
      <c r="XS3" s="11"/>
      <c r="XT3" s="11"/>
      <c r="XU3" s="11"/>
      <c r="XV3" s="11"/>
      <c r="XW3" s="11"/>
      <c r="XX3" s="11"/>
      <c r="XY3" s="11"/>
      <c r="XZ3" s="11"/>
      <c r="YA3" s="11"/>
      <c r="YB3" s="11"/>
      <c r="YC3" s="11"/>
      <c r="YD3" s="11"/>
      <c r="YE3" s="11"/>
      <c r="YF3" s="11"/>
      <c r="YG3" s="11"/>
      <c r="YH3" s="11"/>
      <c r="YI3" s="11"/>
      <c r="YJ3" s="11"/>
      <c r="YK3" s="11"/>
      <c r="YL3" s="11"/>
      <c r="YM3" s="11"/>
      <c r="YN3" s="11"/>
      <c r="YO3" s="11"/>
      <c r="YP3" s="11"/>
      <c r="YQ3" s="11"/>
      <c r="YR3" s="11"/>
      <c r="YS3" s="11"/>
      <c r="YT3" s="11"/>
      <c r="YU3" s="11"/>
      <c r="YV3" s="11"/>
      <c r="YW3" s="11"/>
      <c r="YX3" s="11"/>
      <c r="YY3" s="11"/>
      <c r="YZ3" s="11"/>
      <c r="ZA3" s="11"/>
      <c r="ZB3" s="11"/>
      <c r="ZC3" s="11"/>
      <c r="ZD3" s="11"/>
      <c r="ZE3" s="11"/>
      <c r="ZF3" s="11"/>
      <c r="ZG3" s="11"/>
      <c r="ZH3" s="11"/>
      <c r="ZI3" s="11"/>
      <c r="ZJ3" s="11"/>
      <c r="ZK3" s="11"/>
      <c r="ZL3" s="11"/>
      <c r="ZM3" s="11"/>
      <c r="ZN3" s="11"/>
      <c r="ZO3" s="11"/>
      <c r="ZP3" s="11"/>
      <c r="ZQ3" s="11"/>
      <c r="ZR3" s="11"/>
      <c r="ZS3" s="11"/>
      <c r="ZT3" s="11"/>
      <c r="ZU3" s="11"/>
      <c r="ZV3" s="11"/>
      <c r="ZW3" s="11"/>
      <c r="ZX3" s="11"/>
      <c r="ZY3" s="11"/>
      <c r="ZZ3" s="11"/>
      <c r="AAA3" s="11"/>
      <c r="AAB3" s="11"/>
      <c r="AAC3" s="11"/>
      <c r="AAD3" s="11"/>
      <c r="AAE3" s="11"/>
      <c r="AAF3" s="11"/>
      <c r="AAG3" s="11"/>
      <c r="AAH3" s="11"/>
      <c r="AAI3" s="11"/>
      <c r="AAJ3" s="11"/>
      <c r="AAK3" s="11"/>
      <c r="AAL3" s="11"/>
      <c r="AAM3" s="11"/>
      <c r="AAN3" s="11"/>
      <c r="AAO3" s="11"/>
      <c r="AAP3" s="11"/>
      <c r="AAQ3" s="11"/>
      <c r="AAR3" s="11"/>
      <c r="AAS3" s="11"/>
      <c r="AAT3" s="11"/>
      <c r="AAU3" s="11"/>
      <c r="AAV3" s="11"/>
      <c r="AAW3" s="11"/>
      <c r="AAX3" s="11"/>
      <c r="AAY3" s="11"/>
      <c r="AAZ3" s="11"/>
      <c r="ABA3" s="11"/>
      <c r="ABB3" s="11"/>
      <c r="ABC3" s="11"/>
      <c r="ABD3" s="11"/>
      <c r="ABE3" s="11"/>
      <c r="ABF3" s="11"/>
      <c r="ABG3" s="11"/>
      <c r="ABH3" s="11"/>
      <c r="ABI3" s="11"/>
      <c r="ABJ3" s="11"/>
      <c r="ABK3" s="11"/>
      <c r="ABL3" s="11"/>
      <c r="ABM3" s="11"/>
      <c r="ABN3" s="11"/>
      <c r="ABO3" s="11"/>
      <c r="ABP3" s="11"/>
      <c r="ABQ3" s="11"/>
      <c r="ABR3" s="11"/>
      <c r="ABS3" s="11"/>
      <c r="ABT3" s="11"/>
      <c r="ABU3" s="11"/>
      <c r="ABV3" s="11"/>
      <c r="ABW3" s="11"/>
      <c r="ABX3" s="11"/>
      <c r="ABY3" s="11"/>
      <c r="ABZ3" s="11"/>
      <c r="ACA3" s="11"/>
      <c r="ACB3" s="11"/>
      <c r="ACC3" s="11"/>
      <c r="ACD3" s="11"/>
      <c r="ACE3" s="11"/>
      <c r="ACF3" s="11"/>
      <c r="ACG3" s="11"/>
      <c r="ACH3" s="11"/>
      <c r="ACI3" s="11"/>
      <c r="ACJ3" s="11"/>
      <c r="ACK3" s="11"/>
      <c r="ACL3" s="11"/>
      <c r="ACM3" s="11"/>
      <c r="ACN3" s="11"/>
      <c r="ACO3" s="11"/>
      <c r="ACP3" s="11"/>
      <c r="ACQ3" s="11"/>
      <c r="ACR3" s="11"/>
      <c r="ACS3" s="11"/>
      <c r="ACT3" s="11"/>
      <c r="ACU3" s="11"/>
      <c r="ACV3" s="11"/>
      <c r="ACW3" s="11"/>
      <c r="ACX3" s="11"/>
      <c r="ACY3" s="11"/>
      <c r="ACZ3" s="11"/>
      <c r="ADA3" s="11"/>
      <c r="ADB3" s="11"/>
      <c r="ADC3" s="11"/>
      <c r="ADD3" s="11"/>
      <c r="ADE3" s="11"/>
      <c r="ADF3" s="11"/>
      <c r="ADG3" s="11"/>
      <c r="ADH3" s="11"/>
      <c r="ADI3" s="11"/>
      <c r="ADJ3" s="11"/>
      <c r="ADK3" s="11"/>
      <c r="ADL3" s="11"/>
      <c r="ADM3" s="11"/>
      <c r="ADN3" s="11"/>
      <c r="ADO3" s="11"/>
      <c r="ADP3" s="11"/>
      <c r="ADQ3" s="11"/>
      <c r="ADR3" s="11"/>
      <c r="ADS3" s="11"/>
      <c r="ADT3" s="11"/>
      <c r="ADU3" s="11"/>
      <c r="ADV3" s="11"/>
      <c r="ADW3" s="11"/>
      <c r="ADX3" s="11"/>
      <c r="ADY3" s="11"/>
      <c r="ADZ3" s="11"/>
      <c r="AEA3" s="11"/>
      <c r="AEB3" s="11"/>
      <c r="AEC3" s="11"/>
      <c r="AED3" s="11"/>
      <c r="AEE3" s="11"/>
      <c r="AEF3" s="11"/>
      <c r="AEG3" s="11"/>
      <c r="AEH3" s="11"/>
      <c r="AEI3" s="11"/>
      <c r="AEJ3" s="11"/>
      <c r="AEK3" s="11"/>
      <c r="AEL3" s="11"/>
      <c r="AEM3" s="11"/>
      <c r="AEN3" s="11"/>
      <c r="AEO3" s="11"/>
      <c r="AEP3" s="11"/>
      <c r="AEQ3" s="11"/>
      <c r="AER3" s="11"/>
      <c r="AES3" s="11"/>
      <c r="AET3" s="11"/>
      <c r="AEU3" s="11"/>
      <c r="AEV3" s="11"/>
      <c r="AEW3" s="11"/>
      <c r="AEX3" s="11"/>
      <c r="AEY3" s="11"/>
      <c r="AEZ3" s="11"/>
      <c r="AFA3" s="11"/>
      <c r="AFB3" s="11"/>
      <c r="AFC3" s="11"/>
      <c r="AFD3" s="11"/>
      <c r="AFE3" s="11"/>
      <c r="AFF3" s="11"/>
      <c r="AFG3" s="11"/>
      <c r="AFH3" s="11"/>
      <c r="AFI3" s="11"/>
      <c r="AFJ3" s="11"/>
      <c r="AFK3" s="11"/>
      <c r="AFL3" s="11"/>
      <c r="AFM3" s="11"/>
      <c r="AFN3" s="11"/>
      <c r="AFO3" s="11"/>
      <c r="AFP3" s="11"/>
      <c r="AFQ3" s="11"/>
      <c r="AFR3" s="11"/>
      <c r="AFS3" s="11"/>
      <c r="AFT3" s="11"/>
      <c r="AFU3" s="11"/>
      <c r="AFV3" s="11"/>
      <c r="AFW3" s="11"/>
      <c r="AFX3" s="11"/>
      <c r="AFY3" s="11"/>
      <c r="AFZ3" s="11"/>
      <c r="AGA3" s="11"/>
      <c r="AGB3" s="11"/>
      <c r="AGC3" s="11"/>
      <c r="AGD3" s="11"/>
      <c r="AGE3" s="11"/>
      <c r="AGF3" s="11"/>
      <c r="AGG3" s="11"/>
      <c r="AGH3" s="11"/>
      <c r="AGI3" s="11"/>
      <c r="AGJ3" s="11"/>
      <c r="AGK3" s="11"/>
      <c r="AGL3" s="11"/>
      <c r="AGM3" s="11"/>
      <c r="AGN3" s="11"/>
      <c r="AGO3" s="11"/>
      <c r="AGP3" s="11"/>
      <c r="AGQ3" s="11"/>
      <c r="AGR3" s="11"/>
      <c r="AGS3" s="11"/>
      <c r="AGT3" s="11"/>
      <c r="AGU3" s="11"/>
      <c r="AGV3" s="11"/>
      <c r="AGW3" s="11"/>
      <c r="AGX3" s="11"/>
      <c r="AGY3" s="11"/>
      <c r="AGZ3" s="11"/>
      <c r="AHA3" s="11"/>
      <c r="AHB3" s="11"/>
      <c r="AHC3" s="11"/>
      <c r="AHD3" s="11"/>
      <c r="AHE3" s="11"/>
      <c r="AHF3" s="11"/>
      <c r="AHG3" s="11"/>
      <c r="AHH3" s="11"/>
      <c r="AHI3" s="11"/>
      <c r="AHJ3" s="11"/>
      <c r="AHK3" s="11"/>
      <c r="AHL3" s="11"/>
      <c r="AHM3" s="11"/>
      <c r="AHN3" s="11"/>
      <c r="AHO3" s="11"/>
      <c r="AHP3" s="11"/>
      <c r="AHQ3" s="11"/>
      <c r="AHR3" s="11"/>
      <c r="AHS3" s="11"/>
      <c r="AHT3" s="11"/>
      <c r="AHU3" s="11"/>
      <c r="AHV3" s="11"/>
      <c r="AHW3" s="11"/>
      <c r="AHX3" s="11"/>
      <c r="AHY3" s="11"/>
      <c r="AHZ3" s="11"/>
      <c r="AIA3" s="11"/>
      <c r="AIB3" s="11"/>
      <c r="AIC3" s="11"/>
      <c r="AID3" s="11"/>
      <c r="AIE3" s="11"/>
      <c r="AIF3" s="11"/>
      <c r="AIG3" s="11"/>
      <c r="AIH3" s="11"/>
      <c r="AII3" s="11"/>
      <c r="AIJ3" s="11"/>
      <c r="AIK3" s="11"/>
      <c r="AIL3" s="11"/>
      <c r="AIM3" s="11"/>
      <c r="AIN3" s="11"/>
      <c r="AIO3" s="11"/>
      <c r="AIP3" s="11"/>
      <c r="AIQ3" s="11"/>
      <c r="AIR3" s="11"/>
      <c r="AIS3" s="11"/>
      <c r="AIT3" s="11"/>
      <c r="AIU3" s="11"/>
      <c r="AIV3" s="11"/>
      <c r="AIW3" s="11"/>
      <c r="AIX3" s="11"/>
      <c r="AIY3" s="11"/>
      <c r="AIZ3" s="11"/>
      <c r="AJA3" s="11"/>
      <c r="AJB3" s="11"/>
      <c r="AJC3" s="11"/>
      <c r="AJD3" s="11"/>
      <c r="AJE3" s="11"/>
      <c r="AJF3" s="11"/>
      <c r="AJG3" s="11"/>
      <c r="AJH3" s="11"/>
      <c r="AJI3" s="11"/>
      <c r="AJJ3" s="11"/>
      <c r="AJK3" s="11"/>
      <c r="AJL3" s="11"/>
      <c r="AJM3" s="11"/>
      <c r="AJN3" s="11"/>
      <c r="AJO3" s="11"/>
      <c r="AJP3" s="11"/>
      <c r="AJQ3" s="11"/>
      <c r="AJR3" s="11"/>
      <c r="AJS3" s="11"/>
      <c r="AJT3" s="11"/>
      <c r="AJU3" s="11"/>
      <c r="AJV3" s="11"/>
      <c r="AJW3" s="11"/>
      <c r="AJX3" s="11"/>
      <c r="AJY3" s="11"/>
      <c r="AJZ3" s="11"/>
      <c r="AKA3" s="11"/>
      <c r="AKB3" s="11"/>
      <c r="AKC3" s="11"/>
      <c r="AKD3" s="11"/>
      <c r="AKE3" s="11"/>
      <c r="AKF3" s="11"/>
      <c r="AKG3" s="11"/>
      <c r="AKH3" s="11"/>
      <c r="AKI3" s="11"/>
      <c r="AKJ3" s="11"/>
      <c r="AKK3" s="11"/>
      <c r="AKL3" s="11"/>
      <c r="AKM3" s="11"/>
      <c r="AKN3" s="11"/>
      <c r="AKO3" s="11"/>
      <c r="AKP3" s="11"/>
      <c r="AKQ3" s="11"/>
      <c r="AKR3" s="11"/>
      <c r="AKS3" s="11"/>
      <c r="AKT3" s="11"/>
      <c r="AKU3" s="11"/>
      <c r="AKV3" s="11"/>
      <c r="AKW3" s="11"/>
      <c r="AKX3" s="11"/>
      <c r="AKY3" s="11"/>
      <c r="AKZ3" s="11"/>
      <c r="ALA3" s="11"/>
      <c r="ALB3" s="11"/>
      <c r="ALC3" s="11"/>
      <c r="ALD3" s="11"/>
      <c r="ALE3" s="11"/>
      <c r="ALF3" s="11"/>
      <c r="ALG3" s="11"/>
      <c r="ALH3" s="11"/>
      <c r="ALI3" s="11"/>
      <c r="ALJ3" s="11"/>
      <c r="ALK3" s="11"/>
      <c r="ALL3" s="11"/>
      <c r="ALM3" s="11"/>
      <c r="ALN3" s="11"/>
      <c r="ALO3" s="11"/>
      <c r="ALP3" s="11"/>
      <c r="ALQ3" s="11"/>
      <c r="ALR3" s="11"/>
      <c r="ALS3" s="11"/>
      <c r="ALT3" s="11"/>
      <c r="ALU3" s="11"/>
      <c r="ALV3" s="11"/>
      <c r="ALW3" s="11"/>
      <c r="ALX3" s="11"/>
      <c r="ALY3" s="11"/>
      <c r="ALZ3" s="11"/>
      <c r="AMA3" s="11"/>
      <c r="AMB3" s="11"/>
      <c r="AMC3" s="11"/>
      <c r="AMD3" s="11"/>
      <c r="AME3" s="11"/>
      <c r="AMF3" s="11"/>
      <c r="AMG3" s="11"/>
      <c r="AMH3" s="11"/>
      <c r="AMI3" s="11"/>
    </row>
    <row r="4" spans="1:1023" x14ac:dyDescent="0.2">
      <c r="A4" s="11"/>
      <c r="B4" s="121"/>
      <c r="C4" s="121"/>
      <c r="D4" s="121"/>
      <c r="E4" s="121"/>
      <c r="F4" s="121"/>
      <c r="G4" s="121"/>
      <c r="H4" s="22"/>
      <c r="I4" s="23"/>
      <c r="J4" s="23"/>
      <c r="K4" s="23"/>
      <c r="L4" s="23"/>
      <c r="M4" s="23"/>
      <c r="N4" s="23"/>
      <c r="O4" s="23"/>
      <c r="P4" s="23"/>
      <c r="Q4" s="23"/>
      <c r="R4" s="23"/>
      <c r="S4" s="23"/>
      <c r="T4" s="23"/>
      <c r="U4" s="23"/>
      <c r="V4" s="23"/>
      <c r="W4" s="23"/>
      <c r="X4" s="23"/>
      <c r="Y4" s="23"/>
      <c r="Z4" s="23"/>
      <c r="AA4" s="23"/>
      <c r="AB4" s="24"/>
      <c r="AC4" s="24"/>
      <c r="AD4" s="24"/>
      <c r="AE4" s="24"/>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c r="IW4" s="11"/>
      <c r="IX4" s="11"/>
      <c r="IY4" s="11"/>
      <c r="IZ4" s="11"/>
      <c r="JA4" s="11"/>
      <c r="JB4" s="11"/>
      <c r="JC4" s="11"/>
      <c r="JD4" s="11"/>
      <c r="JE4" s="11"/>
      <c r="JF4" s="11"/>
      <c r="JG4" s="11"/>
      <c r="JH4" s="11"/>
      <c r="JI4" s="11"/>
      <c r="JJ4" s="11"/>
      <c r="JK4" s="11"/>
      <c r="JL4" s="11"/>
      <c r="JM4" s="11"/>
      <c r="JN4" s="11"/>
      <c r="JO4" s="11"/>
      <c r="JP4" s="11"/>
      <c r="JQ4" s="11"/>
      <c r="JR4" s="11"/>
      <c r="JS4" s="11"/>
      <c r="JT4" s="11"/>
      <c r="JU4" s="11"/>
      <c r="JV4" s="11"/>
      <c r="JW4" s="11"/>
      <c r="JX4" s="11"/>
      <c r="JY4" s="11"/>
      <c r="JZ4" s="11"/>
      <c r="KA4" s="11"/>
      <c r="KB4" s="11"/>
      <c r="KC4" s="11"/>
      <c r="KD4" s="11"/>
      <c r="KE4" s="11"/>
      <c r="KF4" s="11"/>
      <c r="KG4" s="11"/>
      <c r="KH4" s="11"/>
      <c r="KI4" s="11"/>
      <c r="KJ4" s="11"/>
      <c r="KK4" s="11"/>
      <c r="KL4" s="11"/>
      <c r="KM4" s="11"/>
      <c r="KN4" s="11"/>
      <c r="KO4" s="11"/>
      <c r="KP4" s="11"/>
      <c r="KQ4" s="11"/>
      <c r="KR4" s="11"/>
      <c r="KS4" s="11"/>
      <c r="KT4" s="11"/>
      <c r="KU4" s="11"/>
      <c r="KV4" s="11"/>
      <c r="KW4" s="11"/>
      <c r="KX4" s="11"/>
      <c r="KY4" s="11"/>
      <c r="KZ4" s="11"/>
      <c r="LA4" s="11"/>
      <c r="LB4" s="11"/>
      <c r="LC4" s="11"/>
      <c r="LD4" s="11"/>
      <c r="LE4" s="11"/>
      <c r="LF4" s="11"/>
      <c r="LG4" s="11"/>
      <c r="LH4" s="11"/>
      <c r="LI4" s="11"/>
      <c r="LJ4" s="11"/>
      <c r="LK4" s="11"/>
      <c r="LL4" s="11"/>
      <c r="LM4" s="11"/>
      <c r="LN4" s="11"/>
      <c r="LO4" s="11"/>
      <c r="LP4" s="11"/>
      <c r="LQ4" s="11"/>
      <c r="LR4" s="11"/>
      <c r="LS4" s="11"/>
      <c r="LT4" s="11"/>
      <c r="LU4" s="11"/>
      <c r="LV4" s="11"/>
      <c r="LW4" s="11"/>
      <c r="LX4" s="11"/>
      <c r="LY4" s="11"/>
      <c r="LZ4" s="11"/>
      <c r="MA4" s="11"/>
      <c r="MB4" s="11"/>
      <c r="MC4" s="11"/>
      <c r="MD4" s="11"/>
      <c r="ME4" s="11"/>
      <c r="MF4" s="11"/>
      <c r="MG4" s="11"/>
      <c r="MH4" s="11"/>
      <c r="MI4" s="11"/>
      <c r="MJ4" s="11"/>
      <c r="MK4" s="11"/>
      <c r="ML4" s="11"/>
      <c r="MM4" s="11"/>
      <c r="MN4" s="11"/>
      <c r="MO4" s="11"/>
      <c r="MP4" s="11"/>
      <c r="MQ4" s="11"/>
      <c r="MR4" s="11"/>
      <c r="MS4" s="11"/>
      <c r="MT4" s="11"/>
      <c r="MU4" s="11"/>
      <c r="MV4" s="11"/>
      <c r="MW4" s="11"/>
      <c r="MX4" s="11"/>
      <c r="MY4" s="11"/>
      <c r="MZ4" s="11"/>
      <c r="NA4" s="11"/>
      <c r="NB4" s="11"/>
      <c r="NC4" s="11"/>
      <c r="ND4" s="11"/>
      <c r="NE4" s="11"/>
      <c r="NF4" s="11"/>
      <c r="NG4" s="11"/>
      <c r="NH4" s="11"/>
      <c r="NI4" s="11"/>
      <c r="NJ4" s="11"/>
      <c r="NK4" s="11"/>
      <c r="NL4" s="11"/>
      <c r="NM4" s="11"/>
      <c r="NN4" s="11"/>
      <c r="NO4" s="11"/>
      <c r="NP4" s="11"/>
      <c r="NQ4" s="11"/>
      <c r="NR4" s="11"/>
      <c r="NS4" s="11"/>
      <c r="NT4" s="11"/>
      <c r="NU4" s="11"/>
      <c r="NV4" s="11"/>
      <c r="NW4" s="11"/>
      <c r="NX4" s="11"/>
      <c r="NY4" s="11"/>
      <c r="NZ4" s="11"/>
      <c r="OA4" s="11"/>
      <c r="OB4" s="11"/>
      <c r="OC4" s="11"/>
      <c r="OD4" s="11"/>
      <c r="OE4" s="11"/>
      <c r="OF4" s="11"/>
      <c r="OG4" s="11"/>
      <c r="OH4" s="11"/>
      <c r="OI4" s="11"/>
      <c r="OJ4" s="11"/>
      <c r="OK4" s="11"/>
      <c r="OL4" s="11"/>
      <c r="OM4" s="11"/>
      <c r="ON4" s="11"/>
      <c r="OO4" s="11"/>
      <c r="OP4" s="11"/>
      <c r="OQ4" s="11"/>
      <c r="OR4" s="11"/>
      <c r="OS4" s="11"/>
      <c r="OT4" s="11"/>
      <c r="OU4" s="11"/>
      <c r="OV4" s="11"/>
      <c r="OW4" s="11"/>
      <c r="OX4" s="11"/>
      <c r="OY4" s="11"/>
      <c r="OZ4" s="11"/>
      <c r="PA4" s="11"/>
      <c r="PB4" s="11"/>
      <c r="PC4" s="11"/>
      <c r="PD4" s="11"/>
      <c r="PE4" s="11"/>
      <c r="PF4" s="11"/>
      <c r="PG4" s="11"/>
      <c r="PH4" s="11"/>
      <c r="PI4" s="11"/>
      <c r="PJ4" s="11"/>
      <c r="PK4" s="11"/>
      <c r="PL4" s="11"/>
      <c r="PM4" s="11"/>
      <c r="PN4" s="11"/>
      <c r="PO4" s="11"/>
      <c r="PP4" s="11"/>
      <c r="PQ4" s="11"/>
      <c r="PR4" s="11"/>
      <c r="PS4" s="11"/>
      <c r="PT4" s="11"/>
      <c r="PU4" s="11"/>
      <c r="PV4" s="11"/>
      <c r="PW4" s="11"/>
      <c r="PX4" s="11"/>
      <c r="PY4" s="11"/>
      <c r="PZ4" s="11"/>
      <c r="QA4" s="11"/>
      <c r="QB4" s="11"/>
      <c r="QC4" s="11"/>
      <c r="QD4" s="11"/>
      <c r="QE4" s="11"/>
      <c r="QF4" s="11"/>
      <c r="QG4" s="11"/>
      <c r="QH4" s="11"/>
      <c r="QI4" s="11"/>
      <c r="QJ4" s="11"/>
      <c r="QK4" s="11"/>
      <c r="QL4" s="11"/>
      <c r="QM4" s="11"/>
      <c r="QN4" s="11"/>
      <c r="QO4" s="11"/>
      <c r="QP4" s="11"/>
      <c r="QQ4" s="11"/>
      <c r="QR4" s="11"/>
      <c r="QS4" s="11"/>
      <c r="QT4" s="11"/>
      <c r="QU4" s="11"/>
      <c r="QV4" s="11"/>
      <c r="QW4" s="11"/>
      <c r="QX4" s="11"/>
      <c r="QY4" s="11"/>
      <c r="QZ4" s="11"/>
      <c r="RA4" s="11"/>
      <c r="RB4" s="11"/>
      <c r="RC4" s="11"/>
      <c r="RD4" s="11"/>
      <c r="RE4" s="11"/>
      <c r="RF4" s="11"/>
      <c r="RG4" s="11"/>
      <c r="RH4" s="11"/>
      <c r="RI4" s="11"/>
      <c r="RJ4" s="11"/>
      <c r="RK4" s="11"/>
      <c r="RL4" s="11"/>
      <c r="RM4" s="11"/>
      <c r="RN4" s="11"/>
      <c r="RO4" s="11"/>
      <c r="RP4" s="11"/>
      <c r="RQ4" s="11"/>
      <c r="RR4" s="11"/>
      <c r="RS4" s="11"/>
      <c r="RT4" s="11"/>
      <c r="RU4" s="11"/>
      <c r="RV4" s="11"/>
      <c r="RW4" s="11"/>
      <c r="RX4" s="11"/>
      <c r="RY4" s="11"/>
      <c r="RZ4" s="11"/>
      <c r="SA4" s="11"/>
      <c r="SB4" s="11"/>
      <c r="SC4" s="11"/>
      <c r="SD4" s="11"/>
      <c r="SE4" s="11"/>
      <c r="SF4" s="11"/>
      <c r="SG4" s="11"/>
      <c r="SH4" s="11"/>
      <c r="SI4" s="11"/>
      <c r="SJ4" s="11"/>
      <c r="SK4" s="11"/>
      <c r="SL4" s="11"/>
      <c r="SM4" s="11"/>
      <c r="SN4" s="11"/>
      <c r="SO4" s="11"/>
      <c r="SP4" s="11"/>
      <c r="SQ4" s="11"/>
      <c r="SR4" s="11"/>
      <c r="SS4" s="11"/>
      <c r="ST4" s="11"/>
      <c r="SU4" s="11"/>
      <c r="SV4" s="11"/>
      <c r="SW4" s="11"/>
      <c r="SX4" s="11"/>
      <c r="SY4" s="11"/>
      <c r="SZ4" s="11"/>
      <c r="TA4" s="11"/>
      <c r="TB4" s="11"/>
      <c r="TC4" s="11"/>
      <c r="TD4" s="11"/>
      <c r="TE4" s="11"/>
      <c r="TF4" s="11"/>
      <c r="TG4" s="11"/>
      <c r="TH4" s="11"/>
      <c r="TI4" s="11"/>
      <c r="TJ4" s="11"/>
      <c r="TK4" s="11"/>
      <c r="TL4" s="11"/>
      <c r="TM4" s="11"/>
      <c r="TN4" s="11"/>
      <c r="TO4" s="11"/>
      <c r="TP4" s="11"/>
      <c r="TQ4" s="11"/>
      <c r="TR4" s="11"/>
      <c r="TS4" s="11"/>
      <c r="TT4" s="11"/>
      <c r="TU4" s="11"/>
      <c r="TV4" s="11"/>
      <c r="TW4" s="11"/>
      <c r="TX4" s="11"/>
      <c r="TY4" s="11"/>
      <c r="TZ4" s="11"/>
      <c r="UA4" s="11"/>
      <c r="UB4" s="11"/>
      <c r="UC4" s="11"/>
      <c r="UD4" s="11"/>
      <c r="UE4" s="11"/>
      <c r="UF4" s="11"/>
      <c r="UG4" s="11"/>
      <c r="UH4" s="11"/>
      <c r="UI4" s="11"/>
      <c r="UJ4" s="11"/>
      <c r="UK4" s="11"/>
      <c r="UL4" s="11"/>
      <c r="UM4" s="11"/>
      <c r="UN4" s="11"/>
      <c r="UO4" s="11"/>
      <c r="UP4" s="11"/>
      <c r="UQ4" s="11"/>
      <c r="UR4" s="11"/>
      <c r="US4" s="11"/>
      <c r="UT4" s="11"/>
      <c r="UU4" s="11"/>
      <c r="UV4" s="11"/>
      <c r="UW4" s="11"/>
      <c r="UX4" s="11"/>
      <c r="UY4" s="11"/>
      <c r="UZ4" s="11"/>
      <c r="VA4" s="11"/>
      <c r="VB4" s="11"/>
      <c r="VC4" s="11"/>
      <c r="VD4" s="11"/>
      <c r="VE4" s="11"/>
      <c r="VF4" s="11"/>
      <c r="VG4" s="11"/>
      <c r="VH4" s="11"/>
      <c r="VI4" s="11"/>
      <c r="VJ4" s="11"/>
      <c r="VK4" s="11"/>
      <c r="VL4" s="11"/>
      <c r="VM4" s="11"/>
      <c r="VN4" s="11"/>
      <c r="VO4" s="11"/>
      <c r="VP4" s="11"/>
      <c r="VQ4" s="11"/>
      <c r="VR4" s="11"/>
      <c r="VS4" s="11"/>
      <c r="VT4" s="11"/>
      <c r="VU4" s="11"/>
      <c r="VV4" s="11"/>
      <c r="VW4" s="11"/>
      <c r="VX4" s="11"/>
      <c r="VY4" s="11"/>
      <c r="VZ4" s="11"/>
      <c r="WA4" s="11"/>
      <c r="WB4" s="11"/>
      <c r="WC4" s="11"/>
      <c r="WD4" s="11"/>
      <c r="WE4" s="11"/>
      <c r="WF4" s="11"/>
      <c r="WG4" s="11"/>
      <c r="WH4" s="11"/>
      <c r="WI4" s="11"/>
      <c r="WJ4" s="11"/>
      <c r="WK4" s="11"/>
      <c r="WL4" s="11"/>
      <c r="WM4" s="11"/>
      <c r="WN4" s="11"/>
      <c r="WO4" s="11"/>
      <c r="WP4" s="11"/>
      <c r="WQ4" s="11"/>
      <c r="WR4" s="11"/>
      <c r="WS4" s="11"/>
      <c r="WT4" s="11"/>
      <c r="WU4" s="11"/>
      <c r="WV4" s="11"/>
      <c r="WW4" s="11"/>
      <c r="WX4" s="11"/>
      <c r="WY4" s="11"/>
      <c r="WZ4" s="11"/>
      <c r="XA4" s="11"/>
      <c r="XB4" s="11"/>
      <c r="XC4" s="11"/>
      <c r="XD4" s="11"/>
      <c r="XE4" s="11"/>
      <c r="XF4" s="11"/>
      <c r="XG4" s="11"/>
      <c r="XH4" s="11"/>
      <c r="XI4" s="11"/>
      <c r="XJ4" s="11"/>
      <c r="XK4" s="11"/>
      <c r="XL4" s="11"/>
      <c r="XM4" s="11"/>
      <c r="XN4" s="11"/>
      <c r="XO4" s="11"/>
      <c r="XP4" s="11"/>
      <c r="XQ4" s="11"/>
      <c r="XR4" s="11"/>
      <c r="XS4" s="11"/>
      <c r="XT4" s="11"/>
      <c r="XU4" s="11"/>
      <c r="XV4" s="11"/>
      <c r="XW4" s="11"/>
      <c r="XX4" s="11"/>
      <c r="XY4" s="11"/>
      <c r="XZ4" s="11"/>
      <c r="YA4" s="11"/>
      <c r="YB4" s="11"/>
      <c r="YC4" s="11"/>
      <c r="YD4" s="11"/>
      <c r="YE4" s="11"/>
      <c r="YF4" s="11"/>
      <c r="YG4" s="11"/>
      <c r="YH4" s="11"/>
      <c r="YI4" s="11"/>
      <c r="YJ4" s="11"/>
      <c r="YK4" s="11"/>
      <c r="YL4" s="11"/>
      <c r="YM4" s="11"/>
      <c r="YN4" s="11"/>
      <c r="YO4" s="11"/>
      <c r="YP4" s="11"/>
      <c r="YQ4" s="11"/>
      <c r="YR4" s="11"/>
      <c r="YS4" s="11"/>
      <c r="YT4" s="11"/>
      <c r="YU4" s="11"/>
      <c r="YV4" s="11"/>
      <c r="YW4" s="11"/>
      <c r="YX4" s="11"/>
      <c r="YY4" s="11"/>
      <c r="YZ4" s="11"/>
      <c r="ZA4" s="11"/>
      <c r="ZB4" s="11"/>
      <c r="ZC4" s="11"/>
      <c r="ZD4" s="11"/>
      <c r="ZE4" s="11"/>
      <c r="ZF4" s="11"/>
      <c r="ZG4" s="11"/>
      <c r="ZH4" s="11"/>
      <c r="ZI4" s="11"/>
      <c r="ZJ4" s="11"/>
      <c r="ZK4" s="11"/>
      <c r="ZL4" s="11"/>
      <c r="ZM4" s="11"/>
      <c r="ZN4" s="11"/>
      <c r="ZO4" s="11"/>
      <c r="ZP4" s="11"/>
      <c r="ZQ4" s="11"/>
      <c r="ZR4" s="11"/>
      <c r="ZS4" s="11"/>
      <c r="ZT4" s="11"/>
      <c r="ZU4" s="11"/>
      <c r="ZV4" s="11"/>
      <c r="ZW4" s="11"/>
      <c r="ZX4" s="11"/>
      <c r="ZY4" s="11"/>
      <c r="ZZ4" s="11"/>
      <c r="AAA4" s="11"/>
      <c r="AAB4" s="11"/>
      <c r="AAC4" s="11"/>
      <c r="AAD4" s="11"/>
      <c r="AAE4" s="11"/>
      <c r="AAF4" s="11"/>
      <c r="AAG4" s="11"/>
      <c r="AAH4" s="11"/>
      <c r="AAI4" s="11"/>
      <c r="AAJ4" s="11"/>
      <c r="AAK4" s="11"/>
      <c r="AAL4" s="11"/>
      <c r="AAM4" s="11"/>
      <c r="AAN4" s="11"/>
      <c r="AAO4" s="11"/>
      <c r="AAP4" s="11"/>
      <c r="AAQ4" s="11"/>
      <c r="AAR4" s="11"/>
      <c r="AAS4" s="11"/>
      <c r="AAT4" s="11"/>
      <c r="AAU4" s="11"/>
      <c r="AAV4" s="11"/>
      <c r="AAW4" s="11"/>
      <c r="AAX4" s="11"/>
      <c r="AAY4" s="11"/>
      <c r="AAZ4" s="11"/>
      <c r="ABA4" s="11"/>
      <c r="ABB4" s="11"/>
      <c r="ABC4" s="11"/>
      <c r="ABD4" s="11"/>
      <c r="ABE4" s="11"/>
      <c r="ABF4" s="11"/>
      <c r="ABG4" s="11"/>
      <c r="ABH4" s="11"/>
      <c r="ABI4" s="11"/>
      <c r="ABJ4" s="11"/>
      <c r="ABK4" s="11"/>
      <c r="ABL4" s="11"/>
      <c r="ABM4" s="11"/>
      <c r="ABN4" s="11"/>
      <c r="ABO4" s="11"/>
      <c r="ABP4" s="11"/>
      <c r="ABQ4" s="11"/>
      <c r="ABR4" s="11"/>
      <c r="ABS4" s="11"/>
      <c r="ABT4" s="11"/>
      <c r="ABU4" s="11"/>
      <c r="ABV4" s="11"/>
      <c r="ABW4" s="11"/>
      <c r="ABX4" s="11"/>
      <c r="ABY4" s="11"/>
      <c r="ABZ4" s="11"/>
      <c r="ACA4" s="11"/>
      <c r="ACB4" s="11"/>
      <c r="ACC4" s="11"/>
      <c r="ACD4" s="11"/>
      <c r="ACE4" s="11"/>
      <c r="ACF4" s="11"/>
      <c r="ACG4" s="11"/>
      <c r="ACH4" s="11"/>
      <c r="ACI4" s="11"/>
      <c r="ACJ4" s="11"/>
      <c r="ACK4" s="11"/>
      <c r="ACL4" s="11"/>
      <c r="ACM4" s="11"/>
      <c r="ACN4" s="11"/>
      <c r="ACO4" s="11"/>
      <c r="ACP4" s="11"/>
      <c r="ACQ4" s="11"/>
      <c r="ACR4" s="11"/>
      <c r="ACS4" s="11"/>
      <c r="ACT4" s="11"/>
      <c r="ACU4" s="11"/>
      <c r="ACV4" s="11"/>
      <c r="ACW4" s="11"/>
      <c r="ACX4" s="11"/>
      <c r="ACY4" s="11"/>
      <c r="ACZ4" s="11"/>
      <c r="ADA4" s="11"/>
      <c r="ADB4" s="11"/>
      <c r="ADC4" s="11"/>
      <c r="ADD4" s="11"/>
      <c r="ADE4" s="11"/>
      <c r="ADF4" s="11"/>
      <c r="ADG4" s="11"/>
      <c r="ADH4" s="11"/>
      <c r="ADI4" s="11"/>
      <c r="ADJ4" s="11"/>
      <c r="ADK4" s="11"/>
      <c r="ADL4" s="11"/>
      <c r="ADM4" s="11"/>
      <c r="ADN4" s="11"/>
      <c r="ADO4" s="11"/>
      <c r="ADP4" s="11"/>
      <c r="ADQ4" s="11"/>
      <c r="ADR4" s="11"/>
      <c r="ADS4" s="11"/>
      <c r="ADT4" s="11"/>
      <c r="ADU4" s="11"/>
      <c r="ADV4" s="11"/>
      <c r="ADW4" s="11"/>
      <c r="ADX4" s="11"/>
      <c r="ADY4" s="11"/>
      <c r="ADZ4" s="11"/>
      <c r="AEA4" s="11"/>
      <c r="AEB4" s="11"/>
      <c r="AEC4" s="11"/>
      <c r="AED4" s="11"/>
      <c r="AEE4" s="11"/>
      <c r="AEF4" s="11"/>
      <c r="AEG4" s="11"/>
      <c r="AEH4" s="11"/>
      <c r="AEI4" s="11"/>
      <c r="AEJ4" s="11"/>
      <c r="AEK4" s="11"/>
      <c r="AEL4" s="11"/>
      <c r="AEM4" s="11"/>
      <c r="AEN4" s="11"/>
      <c r="AEO4" s="11"/>
      <c r="AEP4" s="11"/>
      <c r="AEQ4" s="11"/>
      <c r="AER4" s="11"/>
      <c r="AES4" s="11"/>
      <c r="AET4" s="11"/>
      <c r="AEU4" s="11"/>
      <c r="AEV4" s="11"/>
      <c r="AEW4" s="11"/>
      <c r="AEX4" s="11"/>
      <c r="AEY4" s="11"/>
      <c r="AEZ4" s="11"/>
      <c r="AFA4" s="11"/>
      <c r="AFB4" s="11"/>
      <c r="AFC4" s="11"/>
      <c r="AFD4" s="11"/>
      <c r="AFE4" s="11"/>
      <c r="AFF4" s="11"/>
      <c r="AFG4" s="11"/>
      <c r="AFH4" s="11"/>
      <c r="AFI4" s="11"/>
      <c r="AFJ4" s="11"/>
      <c r="AFK4" s="11"/>
      <c r="AFL4" s="11"/>
      <c r="AFM4" s="11"/>
      <c r="AFN4" s="11"/>
      <c r="AFO4" s="11"/>
      <c r="AFP4" s="11"/>
      <c r="AFQ4" s="11"/>
      <c r="AFR4" s="11"/>
      <c r="AFS4" s="11"/>
      <c r="AFT4" s="11"/>
      <c r="AFU4" s="11"/>
      <c r="AFV4" s="11"/>
      <c r="AFW4" s="11"/>
      <c r="AFX4" s="11"/>
      <c r="AFY4" s="11"/>
      <c r="AFZ4" s="11"/>
      <c r="AGA4" s="11"/>
      <c r="AGB4" s="11"/>
      <c r="AGC4" s="11"/>
      <c r="AGD4" s="11"/>
      <c r="AGE4" s="11"/>
      <c r="AGF4" s="11"/>
      <c r="AGG4" s="11"/>
      <c r="AGH4" s="11"/>
      <c r="AGI4" s="11"/>
      <c r="AGJ4" s="11"/>
      <c r="AGK4" s="11"/>
      <c r="AGL4" s="11"/>
      <c r="AGM4" s="11"/>
      <c r="AGN4" s="11"/>
      <c r="AGO4" s="11"/>
      <c r="AGP4" s="11"/>
      <c r="AGQ4" s="11"/>
      <c r="AGR4" s="11"/>
      <c r="AGS4" s="11"/>
      <c r="AGT4" s="11"/>
      <c r="AGU4" s="11"/>
      <c r="AGV4" s="11"/>
      <c r="AGW4" s="11"/>
      <c r="AGX4" s="11"/>
      <c r="AGY4" s="11"/>
      <c r="AGZ4" s="11"/>
      <c r="AHA4" s="11"/>
      <c r="AHB4" s="11"/>
      <c r="AHC4" s="11"/>
      <c r="AHD4" s="11"/>
      <c r="AHE4" s="11"/>
      <c r="AHF4" s="11"/>
      <c r="AHG4" s="11"/>
      <c r="AHH4" s="11"/>
      <c r="AHI4" s="11"/>
      <c r="AHJ4" s="11"/>
      <c r="AHK4" s="11"/>
      <c r="AHL4" s="11"/>
      <c r="AHM4" s="11"/>
      <c r="AHN4" s="11"/>
      <c r="AHO4" s="11"/>
      <c r="AHP4" s="11"/>
      <c r="AHQ4" s="11"/>
      <c r="AHR4" s="11"/>
      <c r="AHS4" s="11"/>
      <c r="AHT4" s="11"/>
      <c r="AHU4" s="11"/>
      <c r="AHV4" s="11"/>
      <c r="AHW4" s="11"/>
      <c r="AHX4" s="11"/>
      <c r="AHY4" s="11"/>
      <c r="AHZ4" s="11"/>
      <c r="AIA4" s="11"/>
      <c r="AIB4" s="11"/>
      <c r="AIC4" s="11"/>
      <c r="AID4" s="11"/>
      <c r="AIE4" s="11"/>
      <c r="AIF4" s="11"/>
      <c r="AIG4" s="11"/>
      <c r="AIH4" s="11"/>
      <c r="AII4" s="11"/>
      <c r="AIJ4" s="11"/>
      <c r="AIK4" s="11"/>
      <c r="AIL4" s="11"/>
      <c r="AIM4" s="11"/>
      <c r="AIN4" s="11"/>
      <c r="AIO4" s="11"/>
      <c r="AIP4" s="11"/>
      <c r="AIQ4" s="11"/>
      <c r="AIR4" s="11"/>
      <c r="AIS4" s="11"/>
      <c r="AIT4" s="11"/>
      <c r="AIU4" s="11"/>
      <c r="AIV4" s="11"/>
      <c r="AIW4" s="11"/>
      <c r="AIX4" s="11"/>
      <c r="AIY4" s="11"/>
      <c r="AIZ4" s="11"/>
      <c r="AJA4" s="11"/>
      <c r="AJB4" s="11"/>
      <c r="AJC4" s="11"/>
      <c r="AJD4" s="11"/>
      <c r="AJE4" s="11"/>
      <c r="AJF4" s="11"/>
      <c r="AJG4" s="11"/>
      <c r="AJH4" s="11"/>
      <c r="AJI4" s="11"/>
      <c r="AJJ4" s="11"/>
      <c r="AJK4" s="11"/>
      <c r="AJL4" s="11"/>
      <c r="AJM4" s="11"/>
      <c r="AJN4" s="11"/>
      <c r="AJO4" s="11"/>
      <c r="AJP4" s="11"/>
      <c r="AJQ4" s="11"/>
      <c r="AJR4" s="11"/>
      <c r="AJS4" s="11"/>
      <c r="AJT4" s="11"/>
      <c r="AJU4" s="11"/>
      <c r="AJV4" s="11"/>
      <c r="AJW4" s="11"/>
      <c r="AJX4" s="11"/>
      <c r="AJY4" s="11"/>
      <c r="AJZ4" s="11"/>
      <c r="AKA4" s="11"/>
      <c r="AKB4" s="11"/>
      <c r="AKC4" s="11"/>
      <c r="AKD4" s="11"/>
      <c r="AKE4" s="11"/>
      <c r="AKF4" s="11"/>
      <c r="AKG4" s="11"/>
      <c r="AKH4" s="11"/>
      <c r="AKI4" s="11"/>
      <c r="AKJ4" s="11"/>
      <c r="AKK4" s="11"/>
      <c r="AKL4" s="11"/>
      <c r="AKM4" s="11"/>
      <c r="AKN4" s="11"/>
      <c r="AKO4" s="11"/>
      <c r="AKP4" s="11"/>
      <c r="AKQ4" s="11"/>
      <c r="AKR4" s="11"/>
      <c r="AKS4" s="11"/>
      <c r="AKT4" s="11"/>
      <c r="AKU4" s="11"/>
      <c r="AKV4" s="11"/>
      <c r="AKW4" s="11"/>
      <c r="AKX4" s="11"/>
      <c r="AKY4" s="11"/>
      <c r="AKZ4" s="11"/>
      <c r="ALA4" s="11"/>
      <c r="ALB4" s="11"/>
      <c r="ALC4" s="11"/>
      <c r="ALD4" s="11"/>
      <c r="ALE4" s="11"/>
      <c r="ALF4" s="11"/>
      <c r="ALG4" s="11"/>
      <c r="ALH4" s="11"/>
      <c r="ALI4" s="11"/>
      <c r="ALJ4" s="11"/>
      <c r="ALK4" s="11"/>
      <c r="ALL4" s="11"/>
      <c r="ALM4" s="11"/>
      <c r="ALN4" s="11"/>
      <c r="ALO4" s="11"/>
      <c r="ALP4" s="11"/>
      <c r="ALQ4" s="11"/>
      <c r="ALR4" s="11"/>
      <c r="ALS4" s="11"/>
      <c r="ALT4" s="11"/>
      <c r="ALU4" s="11"/>
      <c r="ALV4" s="11"/>
      <c r="ALW4" s="11"/>
      <c r="ALX4" s="11"/>
      <c r="ALY4" s="11"/>
      <c r="ALZ4" s="11"/>
      <c r="AMA4" s="11"/>
      <c r="AMB4" s="11"/>
      <c r="AMC4" s="11"/>
      <c r="AMD4" s="11"/>
      <c r="AME4" s="11"/>
      <c r="AMF4" s="11"/>
      <c r="AMG4" s="11"/>
      <c r="AMH4" s="11"/>
      <c r="AMI4" s="11"/>
    </row>
    <row r="5" spans="1:1023" x14ac:dyDescent="0.2">
      <c r="A5" s="11"/>
      <c r="B5" s="122" t="s">
        <v>4</v>
      </c>
      <c r="C5" s="122"/>
      <c r="D5" s="123" t="s">
        <v>144</v>
      </c>
      <c r="E5" s="123"/>
      <c r="F5" s="123"/>
      <c r="G5" s="123"/>
      <c r="H5" s="123"/>
      <c r="I5" s="123"/>
      <c r="J5" s="123"/>
      <c r="K5" s="123"/>
      <c r="L5" s="123"/>
      <c r="M5" s="123"/>
      <c r="N5" s="123"/>
      <c r="O5" s="123"/>
      <c r="P5" s="123"/>
      <c r="Q5" s="123"/>
      <c r="R5" s="123"/>
      <c r="S5" s="123"/>
      <c r="T5" s="123"/>
      <c r="U5" s="123"/>
      <c r="V5" s="123"/>
      <c r="W5" s="123"/>
      <c r="X5" s="123"/>
      <c r="Y5" s="123"/>
      <c r="Z5" s="123"/>
      <c r="AA5" s="123"/>
      <c r="AB5" s="123"/>
      <c r="AC5" s="24"/>
      <c r="AD5" s="25" t="s">
        <v>211</v>
      </c>
      <c r="AE5" s="17">
        <v>2021</v>
      </c>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11"/>
      <c r="JL5" s="11"/>
      <c r="JM5" s="11"/>
      <c r="JN5" s="11"/>
      <c r="JO5" s="11"/>
      <c r="JP5" s="11"/>
      <c r="JQ5" s="11"/>
      <c r="JR5" s="11"/>
      <c r="JS5" s="11"/>
      <c r="JT5" s="11"/>
      <c r="JU5" s="11"/>
      <c r="JV5" s="11"/>
      <c r="JW5" s="11"/>
      <c r="JX5" s="11"/>
      <c r="JY5" s="11"/>
      <c r="JZ5" s="11"/>
      <c r="KA5" s="11"/>
      <c r="KB5" s="11"/>
      <c r="KC5" s="11"/>
      <c r="KD5" s="11"/>
      <c r="KE5" s="11"/>
      <c r="KF5" s="11"/>
      <c r="KG5" s="11"/>
      <c r="KH5" s="11"/>
      <c r="KI5" s="11"/>
      <c r="KJ5" s="11"/>
      <c r="KK5" s="11"/>
      <c r="KL5" s="11"/>
      <c r="KM5" s="11"/>
      <c r="KN5" s="11"/>
      <c r="KO5" s="11"/>
      <c r="KP5" s="11"/>
      <c r="KQ5" s="11"/>
      <c r="KR5" s="11"/>
      <c r="KS5" s="11"/>
      <c r="KT5" s="11"/>
      <c r="KU5" s="11"/>
      <c r="KV5" s="11"/>
      <c r="KW5" s="11"/>
      <c r="KX5" s="11"/>
      <c r="KY5" s="11"/>
      <c r="KZ5" s="11"/>
      <c r="LA5" s="11"/>
      <c r="LB5" s="11"/>
      <c r="LC5" s="11"/>
      <c r="LD5" s="11"/>
      <c r="LE5" s="11"/>
      <c r="LF5" s="11"/>
      <c r="LG5" s="11"/>
      <c r="LH5" s="11"/>
      <c r="LI5" s="11"/>
      <c r="LJ5" s="11"/>
      <c r="LK5" s="11"/>
      <c r="LL5" s="11"/>
      <c r="LM5" s="11"/>
      <c r="LN5" s="11"/>
      <c r="LO5" s="11"/>
      <c r="LP5" s="11"/>
      <c r="LQ5" s="11"/>
      <c r="LR5" s="11"/>
      <c r="LS5" s="11"/>
      <c r="LT5" s="11"/>
      <c r="LU5" s="11"/>
      <c r="LV5" s="11"/>
      <c r="LW5" s="11"/>
      <c r="LX5" s="11"/>
      <c r="LY5" s="11"/>
      <c r="LZ5" s="11"/>
      <c r="MA5" s="11"/>
      <c r="MB5" s="11"/>
      <c r="MC5" s="11"/>
      <c r="MD5" s="11"/>
      <c r="ME5" s="11"/>
      <c r="MF5" s="11"/>
      <c r="MG5" s="11"/>
      <c r="MH5" s="11"/>
      <c r="MI5" s="11"/>
      <c r="MJ5" s="11"/>
      <c r="MK5" s="11"/>
      <c r="ML5" s="11"/>
      <c r="MM5" s="11"/>
      <c r="MN5" s="11"/>
      <c r="MO5" s="11"/>
      <c r="MP5" s="11"/>
      <c r="MQ5" s="11"/>
      <c r="MR5" s="11"/>
      <c r="MS5" s="11"/>
      <c r="MT5" s="11"/>
      <c r="MU5" s="11"/>
      <c r="MV5" s="11"/>
      <c r="MW5" s="11"/>
      <c r="MX5" s="11"/>
      <c r="MY5" s="11"/>
      <c r="MZ5" s="11"/>
      <c r="NA5" s="11"/>
      <c r="NB5" s="11"/>
      <c r="NC5" s="11"/>
      <c r="ND5" s="11"/>
      <c r="NE5" s="11"/>
      <c r="NF5" s="11"/>
      <c r="NG5" s="11"/>
      <c r="NH5" s="11"/>
      <c r="NI5" s="11"/>
      <c r="NJ5" s="11"/>
      <c r="NK5" s="11"/>
      <c r="NL5" s="11"/>
      <c r="NM5" s="11"/>
      <c r="NN5" s="11"/>
      <c r="NO5" s="11"/>
      <c r="NP5" s="11"/>
      <c r="NQ5" s="11"/>
      <c r="NR5" s="11"/>
      <c r="NS5" s="11"/>
      <c r="NT5" s="11"/>
      <c r="NU5" s="11"/>
      <c r="NV5" s="11"/>
      <c r="NW5" s="11"/>
      <c r="NX5" s="11"/>
      <c r="NY5" s="11"/>
      <c r="NZ5" s="11"/>
      <c r="OA5" s="11"/>
      <c r="OB5" s="11"/>
      <c r="OC5" s="11"/>
      <c r="OD5" s="11"/>
      <c r="OE5" s="11"/>
      <c r="OF5" s="11"/>
      <c r="OG5" s="11"/>
      <c r="OH5" s="11"/>
      <c r="OI5" s="11"/>
      <c r="OJ5" s="11"/>
      <c r="OK5" s="11"/>
      <c r="OL5" s="11"/>
      <c r="OM5" s="11"/>
      <c r="ON5" s="11"/>
      <c r="OO5" s="11"/>
      <c r="OP5" s="11"/>
      <c r="OQ5" s="11"/>
      <c r="OR5" s="11"/>
      <c r="OS5" s="11"/>
      <c r="OT5" s="11"/>
      <c r="OU5" s="11"/>
      <c r="OV5" s="11"/>
      <c r="OW5" s="11"/>
      <c r="OX5" s="11"/>
      <c r="OY5" s="11"/>
      <c r="OZ5" s="11"/>
      <c r="PA5" s="11"/>
      <c r="PB5" s="11"/>
      <c r="PC5" s="11"/>
      <c r="PD5" s="11"/>
      <c r="PE5" s="11"/>
      <c r="PF5" s="11"/>
      <c r="PG5" s="11"/>
      <c r="PH5" s="11"/>
      <c r="PI5" s="11"/>
      <c r="PJ5" s="11"/>
      <c r="PK5" s="11"/>
      <c r="PL5" s="11"/>
      <c r="PM5" s="11"/>
      <c r="PN5" s="11"/>
      <c r="PO5" s="11"/>
      <c r="PP5" s="11"/>
      <c r="PQ5" s="11"/>
      <c r="PR5" s="11"/>
      <c r="PS5" s="11"/>
      <c r="PT5" s="11"/>
      <c r="PU5" s="11"/>
      <c r="PV5" s="11"/>
      <c r="PW5" s="11"/>
      <c r="PX5" s="11"/>
      <c r="PY5" s="11"/>
      <c r="PZ5" s="11"/>
      <c r="QA5" s="11"/>
      <c r="QB5" s="11"/>
      <c r="QC5" s="11"/>
      <c r="QD5" s="11"/>
      <c r="QE5" s="11"/>
      <c r="QF5" s="11"/>
      <c r="QG5" s="11"/>
      <c r="QH5" s="11"/>
      <c r="QI5" s="11"/>
      <c r="QJ5" s="11"/>
      <c r="QK5" s="11"/>
      <c r="QL5" s="11"/>
      <c r="QM5" s="11"/>
      <c r="QN5" s="11"/>
      <c r="QO5" s="11"/>
      <c r="QP5" s="11"/>
      <c r="QQ5" s="11"/>
      <c r="QR5" s="11"/>
      <c r="QS5" s="11"/>
      <c r="QT5" s="11"/>
      <c r="QU5" s="11"/>
      <c r="QV5" s="11"/>
      <c r="QW5" s="11"/>
      <c r="QX5" s="11"/>
      <c r="QY5" s="11"/>
      <c r="QZ5" s="11"/>
      <c r="RA5" s="11"/>
      <c r="RB5" s="11"/>
      <c r="RC5" s="11"/>
      <c r="RD5" s="11"/>
      <c r="RE5" s="11"/>
      <c r="RF5" s="11"/>
      <c r="RG5" s="11"/>
      <c r="RH5" s="11"/>
      <c r="RI5" s="11"/>
      <c r="RJ5" s="11"/>
      <c r="RK5" s="11"/>
      <c r="RL5" s="11"/>
      <c r="RM5" s="11"/>
      <c r="RN5" s="11"/>
      <c r="RO5" s="11"/>
      <c r="RP5" s="11"/>
      <c r="RQ5" s="11"/>
      <c r="RR5" s="11"/>
      <c r="RS5" s="11"/>
      <c r="RT5" s="11"/>
      <c r="RU5" s="11"/>
      <c r="RV5" s="11"/>
      <c r="RW5" s="11"/>
      <c r="RX5" s="11"/>
      <c r="RY5" s="11"/>
      <c r="RZ5" s="11"/>
      <c r="SA5" s="11"/>
      <c r="SB5" s="11"/>
      <c r="SC5" s="11"/>
      <c r="SD5" s="11"/>
      <c r="SE5" s="11"/>
      <c r="SF5" s="11"/>
      <c r="SG5" s="11"/>
      <c r="SH5" s="11"/>
      <c r="SI5" s="11"/>
      <c r="SJ5" s="11"/>
      <c r="SK5" s="11"/>
      <c r="SL5" s="11"/>
      <c r="SM5" s="11"/>
      <c r="SN5" s="11"/>
      <c r="SO5" s="11"/>
      <c r="SP5" s="11"/>
      <c r="SQ5" s="11"/>
      <c r="SR5" s="11"/>
      <c r="SS5" s="11"/>
      <c r="ST5" s="11"/>
      <c r="SU5" s="11"/>
      <c r="SV5" s="11"/>
      <c r="SW5" s="11"/>
      <c r="SX5" s="11"/>
      <c r="SY5" s="11"/>
      <c r="SZ5" s="11"/>
      <c r="TA5" s="11"/>
      <c r="TB5" s="11"/>
      <c r="TC5" s="11"/>
      <c r="TD5" s="11"/>
      <c r="TE5" s="11"/>
      <c r="TF5" s="11"/>
      <c r="TG5" s="11"/>
      <c r="TH5" s="11"/>
      <c r="TI5" s="11"/>
      <c r="TJ5" s="11"/>
      <c r="TK5" s="11"/>
      <c r="TL5" s="11"/>
      <c r="TM5" s="11"/>
      <c r="TN5" s="11"/>
      <c r="TO5" s="11"/>
      <c r="TP5" s="11"/>
      <c r="TQ5" s="11"/>
      <c r="TR5" s="11"/>
      <c r="TS5" s="11"/>
      <c r="TT5" s="11"/>
      <c r="TU5" s="11"/>
      <c r="TV5" s="11"/>
      <c r="TW5" s="11"/>
      <c r="TX5" s="11"/>
      <c r="TY5" s="11"/>
      <c r="TZ5" s="11"/>
      <c r="UA5" s="11"/>
      <c r="UB5" s="11"/>
      <c r="UC5" s="11"/>
      <c r="UD5" s="11"/>
      <c r="UE5" s="11"/>
      <c r="UF5" s="11"/>
      <c r="UG5" s="11"/>
      <c r="UH5" s="11"/>
      <c r="UI5" s="11"/>
      <c r="UJ5" s="11"/>
      <c r="UK5" s="11"/>
      <c r="UL5" s="11"/>
      <c r="UM5" s="11"/>
      <c r="UN5" s="11"/>
      <c r="UO5" s="11"/>
      <c r="UP5" s="11"/>
      <c r="UQ5" s="11"/>
      <c r="UR5" s="11"/>
      <c r="US5" s="11"/>
      <c r="UT5" s="11"/>
      <c r="UU5" s="11"/>
      <c r="UV5" s="11"/>
      <c r="UW5" s="11"/>
      <c r="UX5" s="11"/>
      <c r="UY5" s="11"/>
      <c r="UZ5" s="11"/>
      <c r="VA5" s="11"/>
      <c r="VB5" s="11"/>
      <c r="VC5" s="11"/>
      <c r="VD5" s="11"/>
      <c r="VE5" s="11"/>
      <c r="VF5" s="11"/>
      <c r="VG5" s="11"/>
      <c r="VH5" s="11"/>
      <c r="VI5" s="11"/>
      <c r="VJ5" s="11"/>
      <c r="VK5" s="11"/>
      <c r="VL5" s="11"/>
      <c r="VM5" s="11"/>
      <c r="VN5" s="11"/>
      <c r="VO5" s="11"/>
      <c r="VP5" s="11"/>
      <c r="VQ5" s="11"/>
      <c r="VR5" s="11"/>
      <c r="VS5" s="11"/>
      <c r="VT5" s="11"/>
      <c r="VU5" s="11"/>
      <c r="VV5" s="11"/>
      <c r="VW5" s="11"/>
      <c r="VX5" s="11"/>
      <c r="VY5" s="11"/>
      <c r="VZ5" s="11"/>
      <c r="WA5" s="11"/>
      <c r="WB5" s="11"/>
      <c r="WC5" s="11"/>
      <c r="WD5" s="11"/>
      <c r="WE5" s="11"/>
      <c r="WF5" s="11"/>
      <c r="WG5" s="11"/>
      <c r="WH5" s="11"/>
      <c r="WI5" s="11"/>
      <c r="WJ5" s="11"/>
      <c r="WK5" s="11"/>
      <c r="WL5" s="11"/>
      <c r="WM5" s="11"/>
      <c r="WN5" s="11"/>
      <c r="WO5" s="11"/>
      <c r="WP5" s="11"/>
      <c r="WQ5" s="11"/>
      <c r="WR5" s="11"/>
      <c r="WS5" s="11"/>
      <c r="WT5" s="11"/>
      <c r="WU5" s="11"/>
      <c r="WV5" s="11"/>
      <c r="WW5" s="11"/>
      <c r="WX5" s="11"/>
      <c r="WY5" s="11"/>
      <c r="WZ5" s="11"/>
      <c r="XA5" s="11"/>
      <c r="XB5" s="11"/>
      <c r="XC5" s="11"/>
      <c r="XD5" s="11"/>
      <c r="XE5" s="11"/>
      <c r="XF5" s="11"/>
      <c r="XG5" s="11"/>
      <c r="XH5" s="11"/>
      <c r="XI5" s="11"/>
      <c r="XJ5" s="11"/>
      <c r="XK5" s="11"/>
      <c r="XL5" s="11"/>
      <c r="XM5" s="11"/>
      <c r="XN5" s="11"/>
      <c r="XO5" s="11"/>
      <c r="XP5" s="11"/>
      <c r="XQ5" s="11"/>
      <c r="XR5" s="11"/>
      <c r="XS5" s="11"/>
      <c r="XT5" s="11"/>
      <c r="XU5" s="11"/>
      <c r="XV5" s="11"/>
      <c r="XW5" s="11"/>
      <c r="XX5" s="11"/>
      <c r="XY5" s="11"/>
      <c r="XZ5" s="11"/>
      <c r="YA5" s="11"/>
      <c r="YB5" s="11"/>
      <c r="YC5" s="11"/>
      <c r="YD5" s="11"/>
      <c r="YE5" s="11"/>
      <c r="YF5" s="11"/>
      <c r="YG5" s="11"/>
      <c r="YH5" s="11"/>
      <c r="YI5" s="11"/>
      <c r="YJ5" s="11"/>
      <c r="YK5" s="11"/>
      <c r="YL5" s="11"/>
      <c r="YM5" s="11"/>
      <c r="YN5" s="11"/>
      <c r="YO5" s="11"/>
      <c r="YP5" s="11"/>
      <c r="YQ5" s="11"/>
      <c r="YR5" s="11"/>
      <c r="YS5" s="11"/>
      <c r="YT5" s="11"/>
      <c r="YU5" s="11"/>
      <c r="YV5" s="11"/>
      <c r="YW5" s="11"/>
      <c r="YX5" s="11"/>
      <c r="YY5" s="11"/>
      <c r="YZ5" s="11"/>
      <c r="ZA5" s="11"/>
      <c r="ZB5" s="11"/>
      <c r="ZC5" s="11"/>
      <c r="ZD5" s="11"/>
      <c r="ZE5" s="11"/>
      <c r="ZF5" s="11"/>
      <c r="ZG5" s="11"/>
      <c r="ZH5" s="11"/>
      <c r="ZI5" s="11"/>
      <c r="ZJ5" s="11"/>
      <c r="ZK5" s="11"/>
      <c r="ZL5" s="11"/>
      <c r="ZM5" s="11"/>
      <c r="ZN5" s="11"/>
      <c r="ZO5" s="11"/>
      <c r="ZP5" s="11"/>
      <c r="ZQ5" s="11"/>
      <c r="ZR5" s="11"/>
      <c r="ZS5" s="11"/>
      <c r="ZT5" s="11"/>
      <c r="ZU5" s="11"/>
      <c r="ZV5" s="11"/>
      <c r="ZW5" s="11"/>
      <c r="ZX5" s="11"/>
      <c r="ZY5" s="11"/>
      <c r="ZZ5" s="11"/>
      <c r="AAA5" s="11"/>
      <c r="AAB5" s="11"/>
      <c r="AAC5" s="11"/>
      <c r="AAD5" s="11"/>
      <c r="AAE5" s="11"/>
      <c r="AAF5" s="11"/>
      <c r="AAG5" s="11"/>
      <c r="AAH5" s="11"/>
      <c r="AAI5" s="11"/>
      <c r="AAJ5" s="11"/>
      <c r="AAK5" s="11"/>
      <c r="AAL5" s="11"/>
      <c r="AAM5" s="11"/>
      <c r="AAN5" s="11"/>
      <c r="AAO5" s="11"/>
      <c r="AAP5" s="11"/>
      <c r="AAQ5" s="11"/>
      <c r="AAR5" s="11"/>
      <c r="AAS5" s="11"/>
      <c r="AAT5" s="11"/>
      <c r="AAU5" s="11"/>
      <c r="AAV5" s="11"/>
      <c r="AAW5" s="11"/>
      <c r="AAX5" s="11"/>
      <c r="AAY5" s="11"/>
      <c r="AAZ5" s="11"/>
      <c r="ABA5" s="11"/>
      <c r="ABB5" s="11"/>
      <c r="ABC5" s="11"/>
      <c r="ABD5" s="11"/>
      <c r="ABE5" s="11"/>
      <c r="ABF5" s="11"/>
      <c r="ABG5" s="11"/>
      <c r="ABH5" s="11"/>
      <c r="ABI5" s="11"/>
      <c r="ABJ5" s="11"/>
      <c r="ABK5" s="11"/>
      <c r="ABL5" s="11"/>
      <c r="ABM5" s="11"/>
      <c r="ABN5" s="11"/>
      <c r="ABO5" s="11"/>
      <c r="ABP5" s="11"/>
      <c r="ABQ5" s="11"/>
      <c r="ABR5" s="11"/>
      <c r="ABS5" s="11"/>
      <c r="ABT5" s="11"/>
      <c r="ABU5" s="11"/>
      <c r="ABV5" s="11"/>
      <c r="ABW5" s="11"/>
      <c r="ABX5" s="11"/>
      <c r="ABY5" s="11"/>
      <c r="ABZ5" s="11"/>
      <c r="ACA5" s="11"/>
      <c r="ACB5" s="11"/>
      <c r="ACC5" s="11"/>
      <c r="ACD5" s="11"/>
      <c r="ACE5" s="11"/>
      <c r="ACF5" s="11"/>
      <c r="ACG5" s="11"/>
      <c r="ACH5" s="11"/>
      <c r="ACI5" s="11"/>
      <c r="ACJ5" s="11"/>
      <c r="ACK5" s="11"/>
      <c r="ACL5" s="11"/>
      <c r="ACM5" s="11"/>
      <c r="ACN5" s="11"/>
      <c r="ACO5" s="11"/>
      <c r="ACP5" s="11"/>
      <c r="ACQ5" s="11"/>
      <c r="ACR5" s="11"/>
      <c r="ACS5" s="11"/>
      <c r="ACT5" s="11"/>
      <c r="ACU5" s="11"/>
      <c r="ACV5" s="11"/>
      <c r="ACW5" s="11"/>
      <c r="ACX5" s="11"/>
      <c r="ACY5" s="11"/>
      <c r="ACZ5" s="11"/>
      <c r="ADA5" s="11"/>
      <c r="ADB5" s="11"/>
      <c r="ADC5" s="11"/>
      <c r="ADD5" s="11"/>
      <c r="ADE5" s="11"/>
      <c r="ADF5" s="11"/>
      <c r="ADG5" s="11"/>
      <c r="ADH5" s="11"/>
      <c r="ADI5" s="11"/>
      <c r="ADJ5" s="11"/>
      <c r="ADK5" s="11"/>
      <c r="ADL5" s="11"/>
      <c r="ADM5" s="11"/>
      <c r="ADN5" s="11"/>
      <c r="ADO5" s="11"/>
      <c r="ADP5" s="11"/>
      <c r="ADQ5" s="11"/>
      <c r="ADR5" s="11"/>
      <c r="ADS5" s="11"/>
      <c r="ADT5" s="11"/>
      <c r="ADU5" s="11"/>
      <c r="ADV5" s="11"/>
      <c r="ADW5" s="11"/>
      <c r="ADX5" s="11"/>
      <c r="ADY5" s="11"/>
      <c r="ADZ5" s="11"/>
      <c r="AEA5" s="11"/>
      <c r="AEB5" s="11"/>
      <c r="AEC5" s="11"/>
      <c r="AED5" s="11"/>
      <c r="AEE5" s="11"/>
      <c r="AEF5" s="11"/>
      <c r="AEG5" s="11"/>
      <c r="AEH5" s="11"/>
      <c r="AEI5" s="11"/>
      <c r="AEJ5" s="11"/>
      <c r="AEK5" s="11"/>
      <c r="AEL5" s="11"/>
      <c r="AEM5" s="11"/>
      <c r="AEN5" s="11"/>
      <c r="AEO5" s="11"/>
      <c r="AEP5" s="11"/>
      <c r="AEQ5" s="11"/>
      <c r="AER5" s="11"/>
      <c r="AES5" s="11"/>
      <c r="AET5" s="11"/>
      <c r="AEU5" s="11"/>
      <c r="AEV5" s="11"/>
      <c r="AEW5" s="11"/>
      <c r="AEX5" s="11"/>
      <c r="AEY5" s="11"/>
      <c r="AEZ5" s="11"/>
      <c r="AFA5" s="11"/>
      <c r="AFB5" s="11"/>
      <c r="AFC5" s="11"/>
      <c r="AFD5" s="11"/>
      <c r="AFE5" s="11"/>
      <c r="AFF5" s="11"/>
      <c r="AFG5" s="11"/>
      <c r="AFH5" s="11"/>
      <c r="AFI5" s="11"/>
      <c r="AFJ5" s="11"/>
      <c r="AFK5" s="11"/>
      <c r="AFL5" s="11"/>
      <c r="AFM5" s="11"/>
      <c r="AFN5" s="11"/>
      <c r="AFO5" s="11"/>
      <c r="AFP5" s="11"/>
      <c r="AFQ5" s="11"/>
      <c r="AFR5" s="11"/>
      <c r="AFS5" s="11"/>
      <c r="AFT5" s="11"/>
      <c r="AFU5" s="11"/>
      <c r="AFV5" s="11"/>
      <c r="AFW5" s="11"/>
      <c r="AFX5" s="11"/>
      <c r="AFY5" s="11"/>
      <c r="AFZ5" s="11"/>
      <c r="AGA5" s="11"/>
      <c r="AGB5" s="11"/>
      <c r="AGC5" s="11"/>
      <c r="AGD5" s="11"/>
      <c r="AGE5" s="11"/>
      <c r="AGF5" s="11"/>
      <c r="AGG5" s="11"/>
      <c r="AGH5" s="11"/>
      <c r="AGI5" s="11"/>
      <c r="AGJ5" s="11"/>
      <c r="AGK5" s="11"/>
      <c r="AGL5" s="11"/>
      <c r="AGM5" s="11"/>
      <c r="AGN5" s="11"/>
      <c r="AGO5" s="11"/>
      <c r="AGP5" s="11"/>
      <c r="AGQ5" s="11"/>
      <c r="AGR5" s="11"/>
      <c r="AGS5" s="11"/>
      <c r="AGT5" s="11"/>
      <c r="AGU5" s="11"/>
      <c r="AGV5" s="11"/>
      <c r="AGW5" s="11"/>
      <c r="AGX5" s="11"/>
      <c r="AGY5" s="11"/>
      <c r="AGZ5" s="11"/>
      <c r="AHA5" s="11"/>
      <c r="AHB5" s="11"/>
      <c r="AHC5" s="11"/>
      <c r="AHD5" s="11"/>
      <c r="AHE5" s="11"/>
      <c r="AHF5" s="11"/>
      <c r="AHG5" s="11"/>
      <c r="AHH5" s="11"/>
      <c r="AHI5" s="11"/>
      <c r="AHJ5" s="11"/>
      <c r="AHK5" s="11"/>
      <c r="AHL5" s="11"/>
      <c r="AHM5" s="11"/>
      <c r="AHN5" s="11"/>
      <c r="AHO5" s="11"/>
      <c r="AHP5" s="11"/>
      <c r="AHQ5" s="11"/>
      <c r="AHR5" s="11"/>
      <c r="AHS5" s="11"/>
      <c r="AHT5" s="11"/>
      <c r="AHU5" s="11"/>
      <c r="AHV5" s="11"/>
      <c r="AHW5" s="11"/>
      <c r="AHX5" s="11"/>
      <c r="AHY5" s="11"/>
      <c r="AHZ5" s="11"/>
      <c r="AIA5" s="11"/>
      <c r="AIB5" s="11"/>
      <c r="AIC5" s="11"/>
      <c r="AID5" s="11"/>
      <c r="AIE5" s="11"/>
      <c r="AIF5" s="11"/>
      <c r="AIG5" s="11"/>
      <c r="AIH5" s="11"/>
      <c r="AII5" s="11"/>
      <c r="AIJ5" s="11"/>
      <c r="AIK5" s="11"/>
      <c r="AIL5" s="11"/>
      <c r="AIM5" s="11"/>
      <c r="AIN5" s="11"/>
      <c r="AIO5" s="11"/>
      <c r="AIP5" s="11"/>
      <c r="AIQ5" s="11"/>
      <c r="AIR5" s="11"/>
      <c r="AIS5" s="11"/>
      <c r="AIT5" s="11"/>
      <c r="AIU5" s="11"/>
      <c r="AIV5" s="11"/>
      <c r="AIW5" s="11"/>
      <c r="AIX5" s="11"/>
      <c r="AIY5" s="11"/>
      <c r="AIZ5" s="11"/>
      <c r="AJA5" s="11"/>
      <c r="AJB5" s="11"/>
      <c r="AJC5" s="11"/>
      <c r="AJD5" s="11"/>
      <c r="AJE5" s="11"/>
      <c r="AJF5" s="11"/>
      <c r="AJG5" s="11"/>
      <c r="AJH5" s="11"/>
      <c r="AJI5" s="11"/>
      <c r="AJJ5" s="11"/>
      <c r="AJK5" s="11"/>
      <c r="AJL5" s="11"/>
      <c r="AJM5" s="11"/>
      <c r="AJN5" s="11"/>
      <c r="AJO5" s="11"/>
      <c r="AJP5" s="11"/>
      <c r="AJQ5" s="11"/>
      <c r="AJR5" s="11"/>
      <c r="AJS5" s="11"/>
      <c r="AJT5" s="11"/>
      <c r="AJU5" s="11"/>
      <c r="AJV5" s="11"/>
      <c r="AJW5" s="11"/>
      <c r="AJX5" s="11"/>
      <c r="AJY5" s="11"/>
      <c r="AJZ5" s="11"/>
      <c r="AKA5" s="11"/>
      <c r="AKB5" s="11"/>
      <c r="AKC5" s="11"/>
      <c r="AKD5" s="11"/>
      <c r="AKE5" s="11"/>
      <c r="AKF5" s="11"/>
      <c r="AKG5" s="11"/>
      <c r="AKH5" s="11"/>
      <c r="AKI5" s="11"/>
      <c r="AKJ5" s="11"/>
      <c r="AKK5" s="11"/>
      <c r="AKL5" s="11"/>
      <c r="AKM5" s="11"/>
      <c r="AKN5" s="11"/>
      <c r="AKO5" s="11"/>
      <c r="AKP5" s="11"/>
      <c r="AKQ5" s="11"/>
      <c r="AKR5" s="11"/>
      <c r="AKS5" s="11"/>
      <c r="AKT5" s="11"/>
      <c r="AKU5" s="11"/>
      <c r="AKV5" s="11"/>
      <c r="AKW5" s="11"/>
      <c r="AKX5" s="11"/>
      <c r="AKY5" s="11"/>
      <c r="AKZ5" s="11"/>
      <c r="ALA5" s="11"/>
      <c r="ALB5" s="11"/>
      <c r="ALC5" s="11"/>
      <c r="ALD5" s="11"/>
      <c r="ALE5" s="11"/>
      <c r="ALF5" s="11"/>
      <c r="ALG5" s="11"/>
      <c r="ALH5" s="11"/>
      <c r="ALI5" s="11"/>
      <c r="ALJ5" s="11"/>
      <c r="ALK5" s="11"/>
      <c r="ALL5" s="11"/>
      <c r="ALM5" s="11"/>
      <c r="ALN5" s="11"/>
      <c r="ALO5" s="11"/>
      <c r="ALP5" s="11"/>
      <c r="ALQ5" s="11"/>
      <c r="ALR5" s="11"/>
      <c r="ALS5" s="11"/>
      <c r="ALT5" s="11"/>
      <c r="ALU5" s="11"/>
      <c r="ALV5" s="11"/>
      <c r="ALW5" s="11"/>
      <c r="ALX5" s="11"/>
      <c r="ALY5" s="11"/>
      <c r="ALZ5" s="11"/>
      <c r="AMA5" s="11"/>
      <c r="AMB5" s="11"/>
      <c r="AMC5" s="11"/>
      <c r="AMD5" s="11"/>
      <c r="AME5" s="11"/>
      <c r="AMF5" s="11"/>
      <c r="AMG5" s="11"/>
      <c r="AMH5" s="11"/>
      <c r="AMI5" s="11"/>
    </row>
    <row r="6" spans="1:1023" hidden="1" x14ac:dyDescent="0.2">
      <c r="A6" s="11"/>
      <c r="B6" s="122" t="s">
        <v>5</v>
      </c>
      <c r="C6" s="122"/>
      <c r="D6" s="124" t="e">
        <f>#REF!</f>
        <v>#REF!</v>
      </c>
      <c r="E6" s="124"/>
      <c r="F6" s="124"/>
      <c r="G6" s="124"/>
      <c r="H6" s="124"/>
      <c r="I6" s="124"/>
      <c r="J6" s="124"/>
      <c r="K6" s="124"/>
      <c r="L6" s="124"/>
      <c r="M6" s="124"/>
      <c r="N6" s="124"/>
      <c r="O6" s="124"/>
      <c r="P6" s="124"/>
      <c r="Q6" s="124"/>
      <c r="R6" s="124"/>
      <c r="S6" s="124"/>
      <c r="T6" s="124"/>
      <c r="U6" s="124"/>
      <c r="V6" s="124"/>
      <c r="W6" s="124"/>
      <c r="X6" s="124"/>
      <c r="Y6" s="124"/>
      <c r="Z6" s="124"/>
      <c r="AA6" s="124"/>
      <c r="AB6" s="124"/>
      <c r="AC6" s="24"/>
      <c r="AD6" s="26" t="s">
        <v>6</v>
      </c>
      <c r="AE6" s="17"/>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c r="IW6" s="11"/>
      <c r="IX6" s="11"/>
      <c r="IY6" s="11"/>
      <c r="IZ6" s="11"/>
      <c r="JA6" s="11"/>
      <c r="JB6" s="11"/>
      <c r="JC6" s="11"/>
      <c r="JD6" s="11"/>
      <c r="JE6" s="11"/>
      <c r="JF6" s="11"/>
      <c r="JG6" s="11"/>
      <c r="JH6" s="11"/>
      <c r="JI6" s="11"/>
      <c r="JJ6" s="11"/>
      <c r="JK6" s="11"/>
      <c r="JL6" s="11"/>
      <c r="JM6" s="11"/>
      <c r="JN6" s="11"/>
      <c r="JO6" s="11"/>
      <c r="JP6" s="11"/>
      <c r="JQ6" s="11"/>
      <c r="JR6" s="11"/>
      <c r="JS6" s="11"/>
      <c r="JT6" s="11"/>
      <c r="JU6" s="11"/>
      <c r="JV6" s="11"/>
      <c r="JW6" s="11"/>
      <c r="JX6" s="11"/>
      <c r="JY6" s="11"/>
      <c r="JZ6" s="11"/>
      <c r="KA6" s="11"/>
      <c r="KB6" s="11"/>
      <c r="KC6" s="11"/>
      <c r="KD6" s="11"/>
      <c r="KE6" s="11"/>
      <c r="KF6" s="11"/>
      <c r="KG6" s="11"/>
      <c r="KH6" s="11"/>
      <c r="KI6" s="11"/>
      <c r="KJ6" s="11"/>
      <c r="KK6" s="11"/>
      <c r="KL6" s="11"/>
      <c r="KM6" s="11"/>
      <c r="KN6" s="11"/>
      <c r="KO6" s="11"/>
      <c r="KP6" s="11"/>
      <c r="KQ6" s="11"/>
      <c r="KR6" s="11"/>
      <c r="KS6" s="11"/>
      <c r="KT6" s="11"/>
      <c r="KU6" s="11"/>
      <c r="KV6" s="11"/>
      <c r="KW6" s="11"/>
      <c r="KX6" s="11"/>
      <c r="KY6" s="11"/>
      <c r="KZ6" s="11"/>
      <c r="LA6" s="11"/>
      <c r="LB6" s="11"/>
      <c r="LC6" s="11"/>
      <c r="LD6" s="11"/>
      <c r="LE6" s="11"/>
      <c r="LF6" s="11"/>
      <c r="LG6" s="11"/>
      <c r="LH6" s="11"/>
      <c r="LI6" s="11"/>
      <c r="LJ6" s="11"/>
      <c r="LK6" s="11"/>
      <c r="LL6" s="11"/>
      <c r="LM6" s="11"/>
      <c r="LN6" s="11"/>
      <c r="LO6" s="11"/>
      <c r="LP6" s="11"/>
      <c r="LQ6" s="11"/>
      <c r="LR6" s="11"/>
      <c r="LS6" s="11"/>
      <c r="LT6" s="11"/>
      <c r="LU6" s="11"/>
      <c r="LV6" s="11"/>
      <c r="LW6" s="11"/>
      <c r="LX6" s="11"/>
      <c r="LY6" s="11"/>
      <c r="LZ6" s="11"/>
      <c r="MA6" s="11"/>
      <c r="MB6" s="11"/>
      <c r="MC6" s="11"/>
      <c r="MD6" s="11"/>
      <c r="ME6" s="11"/>
      <c r="MF6" s="11"/>
      <c r="MG6" s="11"/>
      <c r="MH6" s="11"/>
      <c r="MI6" s="11"/>
      <c r="MJ6" s="11"/>
      <c r="MK6" s="11"/>
      <c r="ML6" s="11"/>
      <c r="MM6" s="11"/>
      <c r="MN6" s="11"/>
      <c r="MO6" s="11"/>
      <c r="MP6" s="11"/>
      <c r="MQ6" s="11"/>
      <c r="MR6" s="11"/>
      <c r="MS6" s="11"/>
      <c r="MT6" s="11"/>
      <c r="MU6" s="11"/>
      <c r="MV6" s="11"/>
      <c r="MW6" s="11"/>
      <c r="MX6" s="11"/>
      <c r="MY6" s="11"/>
      <c r="MZ6" s="11"/>
      <c r="NA6" s="11"/>
      <c r="NB6" s="11"/>
      <c r="NC6" s="11"/>
      <c r="ND6" s="11"/>
      <c r="NE6" s="11"/>
      <c r="NF6" s="11"/>
      <c r="NG6" s="11"/>
      <c r="NH6" s="11"/>
      <c r="NI6" s="11"/>
      <c r="NJ6" s="11"/>
      <c r="NK6" s="11"/>
      <c r="NL6" s="11"/>
      <c r="NM6" s="11"/>
      <c r="NN6" s="11"/>
      <c r="NO6" s="11"/>
      <c r="NP6" s="11"/>
      <c r="NQ6" s="11"/>
      <c r="NR6" s="11"/>
      <c r="NS6" s="11"/>
      <c r="NT6" s="11"/>
      <c r="NU6" s="11"/>
      <c r="NV6" s="11"/>
      <c r="NW6" s="11"/>
      <c r="NX6" s="11"/>
      <c r="NY6" s="11"/>
      <c r="NZ6" s="11"/>
      <c r="OA6" s="11"/>
      <c r="OB6" s="11"/>
      <c r="OC6" s="11"/>
      <c r="OD6" s="11"/>
      <c r="OE6" s="11"/>
      <c r="OF6" s="11"/>
      <c r="OG6" s="11"/>
      <c r="OH6" s="11"/>
      <c r="OI6" s="11"/>
      <c r="OJ6" s="11"/>
      <c r="OK6" s="11"/>
      <c r="OL6" s="11"/>
      <c r="OM6" s="11"/>
      <c r="ON6" s="11"/>
      <c r="OO6" s="11"/>
      <c r="OP6" s="11"/>
      <c r="OQ6" s="11"/>
      <c r="OR6" s="11"/>
      <c r="OS6" s="11"/>
      <c r="OT6" s="11"/>
      <c r="OU6" s="11"/>
      <c r="OV6" s="11"/>
      <c r="OW6" s="11"/>
      <c r="OX6" s="11"/>
      <c r="OY6" s="11"/>
      <c r="OZ6" s="11"/>
      <c r="PA6" s="11"/>
      <c r="PB6" s="11"/>
      <c r="PC6" s="11"/>
      <c r="PD6" s="11"/>
      <c r="PE6" s="11"/>
      <c r="PF6" s="11"/>
      <c r="PG6" s="11"/>
      <c r="PH6" s="11"/>
      <c r="PI6" s="11"/>
      <c r="PJ6" s="11"/>
      <c r="PK6" s="11"/>
      <c r="PL6" s="11"/>
      <c r="PM6" s="11"/>
      <c r="PN6" s="11"/>
      <c r="PO6" s="11"/>
      <c r="PP6" s="11"/>
      <c r="PQ6" s="11"/>
      <c r="PR6" s="11"/>
      <c r="PS6" s="11"/>
      <c r="PT6" s="11"/>
      <c r="PU6" s="11"/>
      <c r="PV6" s="11"/>
      <c r="PW6" s="11"/>
      <c r="PX6" s="11"/>
      <c r="PY6" s="11"/>
      <c r="PZ6" s="11"/>
      <c r="QA6" s="11"/>
      <c r="QB6" s="11"/>
      <c r="QC6" s="11"/>
      <c r="QD6" s="11"/>
      <c r="QE6" s="11"/>
      <c r="QF6" s="11"/>
      <c r="QG6" s="11"/>
      <c r="QH6" s="11"/>
      <c r="QI6" s="11"/>
      <c r="QJ6" s="11"/>
      <c r="QK6" s="11"/>
      <c r="QL6" s="11"/>
      <c r="QM6" s="11"/>
      <c r="QN6" s="11"/>
      <c r="QO6" s="11"/>
      <c r="QP6" s="11"/>
      <c r="QQ6" s="11"/>
      <c r="QR6" s="11"/>
      <c r="QS6" s="11"/>
      <c r="QT6" s="11"/>
      <c r="QU6" s="11"/>
      <c r="QV6" s="11"/>
      <c r="QW6" s="11"/>
      <c r="QX6" s="11"/>
      <c r="QY6" s="11"/>
      <c r="QZ6" s="11"/>
      <c r="RA6" s="11"/>
      <c r="RB6" s="11"/>
      <c r="RC6" s="11"/>
      <c r="RD6" s="11"/>
      <c r="RE6" s="11"/>
      <c r="RF6" s="11"/>
      <c r="RG6" s="11"/>
      <c r="RH6" s="11"/>
      <c r="RI6" s="11"/>
      <c r="RJ6" s="11"/>
      <c r="RK6" s="11"/>
      <c r="RL6" s="11"/>
      <c r="RM6" s="11"/>
      <c r="RN6" s="11"/>
      <c r="RO6" s="11"/>
      <c r="RP6" s="11"/>
      <c r="RQ6" s="11"/>
      <c r="RR6" s="11"/>
      <c r="RS6" s="11"/>
      <c r="RT6" s="11"/>
      <c r="RU6" s="11"/>
      <c r="RV6" s="11"/>
      <c r="RW6" s="11"/>
      <c r="RX6" s="11"/>
      <c r="RY6" s="11"/>
      <c r="RZ6" s="11"/>
      <c r="SA6" s="11"/>
      <c r="SB6" s="11"/>
      <c r="SC6" s="11"/>
      <c r="SD6" s="11"/>
      <c r="SE6" s="11"/>
      <c r="SF6" s="11"/>
      <c r="SG6" s="11"/>
      <c r="SH6" s="11"/>
      <c r="SI6" s="11"/>
      <c r="SJ6" s="11"/>
      <c r="SK6" s="11"/>
      <c r="SL6" s="11"/>
      <c r="SM6" s="11"/>
      <c r="SN6" s="11"/>
      <c r="SO6" s="11"/>
      <c r="SP6" s="11"/>
      <c r="SQ6" s="11"/>
      <c r="SR6" s="11"/>
      <c r="SS6" s="11"/>
      <c r="ST6" s="11"/>
      <c r="SU6" s="11"/>
      <c r="SV6" s="11"/>
      <c r="SW6" s="11"/>
      <c r="SX6" s="11"/>
      <c r="SY6" s="11"/>
      <c r="SZ6" s="11"/>
      <c r="TA6" s="11"/>
      <c r="TB6" s="11"/>
      <c r="TC6" s="11"/>
      <c r="TD6" s="11"/>
      <c r="TE6" s="11"/>
      <c r="TF6" s="11"/>
      <c r="TG6" s="11"/>
      <c r="TH6" s="11"/>
      <c r="TI6" s="11"/>
      <c r="TJ6" s="11"/>
      <c r="TK6" s="11"/>
      <c r="TL6" s="11"/>
      <c r="TM6" s="11"/>
      <c r="TN6" s="11"/>
      <c r="TO6" s="11"/>
      <c r="TP6" s="11"/>
      <c r="TQ6" s="11"/>
      <c r="TR6" s="11"/>
      <c r="TS6" s="11"/>
      <c r="TT6" s="11"/>
      <c r="TU6" s="11"/>
      <c r="TV6" s="11"/>
      <c r="TW6" s="11"/>
      <c r="TX6" s="11"/>
      <c r="TY6" s="11"/>
      <c r="TZ6" s="11"/>
      <c r="UA6" s="11"/>
      <c r="UB6" s="11"/>
      <c r="UC6" s="11"/>
      <c r="UD6" s="11"/>
      <c r="UE6" s="11"/>
      <c r="UF6" s="11"/>
      <c r="UG6" s="11"/>
      <c r="UH6" s="11"/>
      <c r="UI6" s="11"/>
      <c r="UJ6" s="11"/>
      <c r="UK6" s="11"/>
      <c r="UL6" s="11"/>
      <c r="UM6" s="11"/>
      <c r="UN6" s="11"/>
      <c r="UO6" s="11"/>
      <c r="UP6" s="11"/>
      <c r="UQ6" s="11"/>
      <c r="UR6" s="11"/>
      <c r="US6" s="11"/>
      <c r="UT6" s="11"/>
      <c r="UU6" s="11"/>
      <c r="UV6" s="11"/>
      <c r="UW6" s="11"/>
      <c r="UX6" s="11"/>
      <c r="UY6" s="11"/>
      <c r="UZ6" s="11"/>
      <c r="VA6" s="11"/>
      <c r="VB6" s="11"/>
      <c r="VC6" s="11"/>
      <c r="VD6" s="11"/>
      <c r="VE6" s="11"/>
      <c r="VF6" s="11"/>
      <c r="VG6" s="11"/>
      <c r="VH6" s="11"/>
      <c r="VI6" s="11"/>
      <c r="VJ6" s="11"/>
      <c r="VK6" s="11"/>
      <c r="VL6" s="11"/>
      <c r="VM6" s="11"/>
      <c r="VN6" s="11"/>
      <c r="VO6" s="11"/>
      <c r="VP6" s="11"/>
      <c r="VQ6" s="11"/>
      <c r="VR6" s="11"/>
      <c r="VS6" s="11"/>
      <c r="VT6" s="11"/>
      <c r="VU6" s="11"/>
      <c r="VV6" s="11"/>
      <c r="VW6" s="11"/>
      <c r="VX6" s="11"/>
      <c r="VY6" s="11"/>
      <c r="VZ6" s="11"/>
      <c r="WA6" s="11"/>
      <c r="WB6" s="11"/>
      <c r="WC6" s="11"/>
      <c r="WD6" s="11"/>
      <c r="WE6" s="11"/>
      <c r="WF6" s="11"/>
      <c r="WG6" s="11"/>
      <c r="WH6" s="11"/>
      <c r="WI6" s="11"/>
      <c r="WJ6" s="11"/>
      <c r="WK6" s="11"/>
      <c r="WL6" s="11"/>
      <c r="WM6" s="11"/>
      <c r="WN6" s="11"/>
      <c r="WO6" s="11"/>
      <c r="WP6" s="11"/>
      <c r="WQ6" s="11"/>
      <c r="WR6" s="11"/>
      <c r="WS6" s="11"/>
      <c r="WT6" s="11"/>
      <c r="WU6" s="11"/>
      <c r="WV6" s="11"/>
      <c r="WW6" s="11"/>
      <c r="WX6" s="11"/>
      <c r="WY6" s="11"/>
      <c r="WZ6" s="11"/>
      <c r="XA6" s="11"/>
      <c r="XB6" s="11"/>
      <c r="XC6" s="11"/>
      <c r="XD6" s="11"/>
      <c r="XE6" s="11"/>
      <c r="XF6" s="11"/>
      <c r="XG6" s="11"/>
      <c r="XH6" s="11"/>
      <c r="XI6" s="11"/>
      <c r="XJ6" s="11"/>
      <c r="XK6" s="11"/>
      <c r="XL6" s="11"/>
      <c r="XM6" s="11"/>
      <c r="XN6" s="11"/>
      <c r="XO6" s="11"/>
      <c r="XP6" s="11"/>
      <c r="XQ6" s="11"/>
      <c r="XR6" s="11"/>
      <c r="XS6" s="11"/>
      <c r="XT6" s="11"/>
      <c r="XU6" s="11"/>
      <c r="XV6" s="11"/>
      <c r="XW6" s="11"/>
      <c r="XX6" s="11"/>
      <c r="XY6" s="11"/>
      <c r="XZ6" s="11"/>
      <c r="YA6" s="11"/>
      <c r="YB6" s="11"/>
      <c r="YC6" s="11"/>
      <c r="YD6" s="11"/>
      <c r="YE6" s="11"/>
      <c r="YF6" s="11"/>
      <c r="YG6" s="11"/>
      <c r="YH6" s="11"/>
      <c r="YI6" s="11"/>
      <c r="YJ6" s="11"/>
      <c r="YK6" s="11"/>
      <c r="YL6" s="11"/>
      <c r="YM6" s="11"/>
      <c r="YN6" s="11"/>
      <c r="YO6" s="11"/>
      <c r="YP6" s="11"/>
      <c r="YQ6" s="11"/>
      <c r="YR6" s="11"/>
      <c r="YS6" s="11"/>
      <c r="YT6" s="11"/>
      <c r="YU6" s="11"/>
      <c r="YV6" s="11"/>
      <c r="YW6" s="11"/>
      <c r="YX6" s="11"/>
      <c r="YY6" s="11"/>
      <c r="YZ6" s="11"/>
      <c r="ZA6" s="11"/>
      <c r="ZB6" s="11"/>
      <c r="ZC6" s="11"/>
      <c r="ZD6" s="11"/>
      <c r="ZE6" s="11"/>
      <c r="ZF6" s="11"/>
      <c r="ZG6" s="11"/>
      <c r="ZH6" s="11"/>
      <c r="ZI6" s="11"/>
      <c r="ZJ6" s="11"/>
      <c r="ZK6" s="11"/>
      <c r="ZL6" s="11"/>
      <c r="ZM6" s="11"/>
      <c r="ZN6" s="11"/>
      <c r="ZO6" s="11"/>
      <c r="ZP6" s="11"/>
      <c r="ZQ6" s="11"/>
      <c r="ZR6" s="11"/>
      <c r="ZS6" s="11"/>
      <c r="ZT6" s="11"/>
      <c r="ZU6" s="11"/>
      <c r="ZV6" s="11"/>
      <c r="ZW6" s="11"/>
      <c r="ZX6" s="11"/>
      <c r="ZY6" s="11"/>
      <c r="ZZ6" s="11"/>
      <c r="AAA6" s="11"/>
      <c r="AAB6" s="11"/>
      <c r="AAC6" s="11"/>
      <c r="AAD6" s="11"/>
      <c r="AAE6" s="11"/>
      <c r="AAF6" s="11"/>
      <c r="AAG6" s="11"/>
      <c r="AAH6" s="11"/>
      <c r="AAI6" s="11"/>
      <c r="AAJ6" s="11"/>
      <c r="AAK6" s="11"/>
      <c r="AAL6" s="11"/>
      <c r="AAM6" s="11"/>
      <c r="AAN6" s="11"/>
      <c r="AAO6" s="11"/>
      <c r="AAP6" s="11"/>
      <c r="AAQ6" s="11"/>
      <c r="AAR6" s="11"/>
      <c r="AAS6" s="11"/>
      <c r="AAT6" s="11"/>
      <c r="AAU6" s="11"/>
      <c r="AAV6" s="11"/>
      <c r="AAW6" s="11"/>
      <c r="AAX6" s="11"/>
      <c r="AAY6" s="11"/>
      <c r="AAZ6" s="11"/>
      <c r="ABA6" s="11"/>
      <c r="ABB6" s="11"/>
      <c r="ABC6" s="11"/>
      <c r="ABD6" s="11"/>
      <c r="ABE6" s="11"/>
      <c r="ABF6" s="11"/>
      <c r="ABG6" s="11"/>
      <c r="ABH6" s="11"/>
      <c r="ABI6" s="11"/>
      <c r="ABJ6" s="11"/>
      <c r="ABK6" s="11"/>
      <c r="ABL6" s="11"/>
      <c r="ABM6" s="11"/>
      <c r="ABN6" s="11"/>
      <c r="ABO6" s="11"/>
      <c r="ABP6" s="11"/>
      <c r="ABQ6" s="11"/>
      <c r="ABR6" s="11"/>
      <c r="ABS6" s="11"/>
      <c r="ABT6" s="11"/>
      <c r="ABU6" s="11"/>
      <c r="ABV6" s="11"/>
      <c r="ABW6" s="11"/>
      <c r="ABX6" s="11"/>
      <c r="ABY6" s="11"/>
      <c r="ABZ6" s="11"/>
      <c r="ACA6" s="11"/>
      <c r="ACB6" s="11"/>
      <c r="ACC6" s="11"/>
      <c r="ACD6" s="11"/>
      <c r="ACE6" s="11"/>
      <c r="ACF6" s="11"/>
      <c r="ACG6" s="11"/>
      <c r="ACH6" s="11"/>
      <c r="ACI6" s="11"/>
      <c r="ACJ6" s="11"/>
      <c r="ACK6" s="11"/>
      <c r="ACL6" s="11"/>
      <c r="ACM6" s="11"/>
      <c r="ACN6" s="11"/>
      <c r="ACO6" s="11"/>
      <c r="ACP6" s="11"/>
      <c r="ACQ6" s="11"/>
      <c r="ACR6" s="11"/>
      <c r="ACS6" s="11"/>
      <c r="ACT6" s="11"/>
      <c r="ACU6" s="11"/>
      <c r="ACV6" s="11"/>
      <c r="ACW6" s="11"/>
      <c r="ACX6" s="11"/>
      <c r="ACY6" s="11"/>
      <c r="ACZ6" s="11"/>
      <c r="ADA6" s="11"/>
      <c r="ADB6" s="11"/>
      <c r="ADC6" s="11"/>
      <c r="ADD6" s="11"/>
      <c r="ADE6" s="11"/>
      <c r="ADF6" s="11"/>
      <c r="ADG6" s="11"/>
      <c r="ADH6" s="11"/>
      <c r="ADI6" s="11"/>
      <c r="ADJ6" s="11"/>
      <c r="ADK6" s="11"/>
      <c r="ADL6" s="11"/>
      <c r="ADM6" s="11"/>
      <c r="ADN6" s="11"/>
      <c r="ADO6" s="11"/>
      <c r="ADP6" s="11"/>
      <c r="ADQ6" s="11"/>
      <c r="ADR6" s="11"/>
      <c r="ADS6" s="11"/>
      <c r="ADT6" s="11"/>
      <c r="ADU6" s="11"/>
      <c r="ADV6" s="11"/>
      <c r="ADW6" s="11"/>
      <c r="ADX6" s="11"/>
      <c r="ADY6" s="11"/>
      <c r="ADZ6" s="11"/>
      <c r="AEA6" s="11"/>
      <c r="AEB6" s="11"/>
      <c r="AEC6" s="11"/>
      <c r="AED6" s="11"/>
      <c r="AEE6" s="11"/>
      <c r="AEF6" s="11"/>
      <c r="AEG6" s="11"/>
      <c r="AEH6" s="11"/>
      <c r="AEI6" s="11"/>
      <c r="AEJ6" s="11"/>
      <c r="AEK6" s="11"/>
      <c r="AEL6" s="11"/>
      <c r="AEM6" s="11"/>
      <c r="AEN6" s="11"/>
      <c r="AEO6" s="11"/>
      <c r="AEP6" s="11"/>
      <c r="AEQ6" s="11"/>
      <c r="AER6" s="11"/>
      <c r="AES6" s="11"/>
      <c r="AET6" s="11"/>
      <c r="AEU6" s="11"/>
      <c r="AEV6" s="11"/>
      <c r="AEW6" s="11"/>
      <c r="AEX6" s="11"/>
      <c r="AEY6" s="11"/>
      <c r="AEZ6" s="11"/>
      <c r="AFA6" s="11"/>
      <c r="AFB6" s="11"/>
      <c r="AFC6" s="11"/>
      <c r="AFD6" s="11"/>
      <c r="AFE6" s="11"/>
      <c r="AFF6" s="11"/>
      <c r="AFG6" s="11"/>
      <c r="AFH6" s="11"/>
      <c r="AFI6" s="11"/>
      <c r="AFJ6" s="11"/>
      <c r="AFK6" s="11"/>
      <c r="AFL6" s="11"/>
      <c r="AFM6" s="11"/>
      <c r="AFN6" s="11"/>
      <c r="AFO6" s="11"/>
      <c r="AFP6" s="11"/>
      <c r="AFQ6" s="11"/>
      <c r="AFR6" s="11"/>
      <c r="AFS6" s="11"/>
      <c r="AFT6" s="11"/>
      <c r="AFU6" s="11"/>
      <c r="AFV6" s="11"/>
      <c r="AFW6" s="11"/>
      <c r="AFX6" s="11"/>
      <c r="AFY6" s="11"/>
      <c r="AFZ6" s="11"/>
      <c r="AGA6" s="11"/>
      <c r="AGB6" s="11"/>
      <c r="AGC6" s="11"/>
      <c r="AGD6" s="11"/>
      <c r="AGE6" s="11"/>
      <c r="AGF6" s="11"/>
      <c r="AGG6" s="11"/>
      <c r="AGH6" s="11"/>
      <c r="AGI6" s="11"/>
      <c r="AGJ6" s="11"/>
      <c r="AGK6" s="11"/>
      <c r="AGL6" s="11"/>
      <c r="AGM6" s="11"/>
      <c r="AGN6" s="11"/>
      <c r="AGO6" s="11"/>
      <c r="AGP6" s="11"/>
      <c r="AGQ6" s="11"/>
      <c r="AGR6" s="11"/>
      <c r="AGS6" s="11"/>
      <c r="AGT6" s="11"/>
      <c r="AGU6" s="11"/>
      <c r="AGV6" s="11"/>
      <c r="AGW6" s="11"/>
      <c r="AGX6" s="11"/>
      <c r="AGY6" s="11"/>
      <c r="AGZ6" s="11"/>
      <c r="AHA6" s="11"/>
      <c r="AHB6" s="11"/>
      <c r="AHC6" s="11"/>
      <c r="AHD6" s="11"/>
      <c r="AHE6" s="11"/>
      <c r="AHF6" s="11"/>
      <c r="AHG6" s="11"/>
      <c r="AHH6" s="11"/>
      <c r="AHI6" s="11"/>
      <c r="AHJ6" s="11"/>
      <c r="AHK6" s="11"/>
      <c r="AHL6" s="11"/>
      <c r="AHM6" s="11"/>
      <c r="AHN6" s="11"/>
      <c r="AHO6" s="11"/>
      <c r="AHP6" s="11"/>
      <c r="AHQ6" s="11"/>
      <c r="AHR6" s="11"/>
      <c r="AHS6" s="11"/>
      <c r="AHT6" s="11"/>
      <c r="AHU6" s="11"/>
      <c r="AHV6" s="11"/>
      <c r="AHW6" s="11"/>
      <c r="AHX6" s="11"/>
      <c r="AHY6" s="11"/>
      <c r="AHZ6" s="11"/>
      <c r="AIA6" s="11"/>
      <c r="AIB6" s="11"/>
      <c r="AIC6" s="11"/>
      <c r="AID6" s="11"/>
      <c r="AIE6" s="11"/>
      <c r="AIF6" s="11"/>
      <c r="AIG6" s="11"/>
      <c r="AIH6" s="11"/>
      <c r="AII6" s="11"/>
      <c r="AIJ6" s="11"/>
      <c r="AIK6" s="11"/>
      <c r="AIL6" s="11"/>
      <c r="AIM6" s="11"/>
      <c r="AIN6" s="11"/>
      <c r="AIO6" s="11"/>
      <c r="AIP6" s="11"/>
      <c r="AIQ6" s="11"/>
      <c r="AIR6" s="11"/>
      <c r="AIS6" s="11"/>
      <c r="AIT6" s="11"/>
      <c r="AIU6" s="11"/>
      <c r="AIV6" s="11"/>
      <c r="AIW6" s="11"/>
      <c r="AIX6" s="11"/>
      <c r="AIY6" s="11"/>
      <c r="AIZ6" s="11"/>
      <c r="AJA6" s="11"/>
      <c r="AJB6" s="11"/>
      <c r="AJC6" s="11"/>
      <c r="AJD6" s="11"/>
      <c r="AJE6" s="11"/>
      <c r="AJF6" s="11"/>
      <c r="AJG6" s="11"/>
      <c r="AJH6" s="11"/>
      <c r="AJI6" s="11"/>
      <c r="AJJ6" s="11"/>
      <c r="AJK6" s="11"/>
      <c r="AJL6" s="11"/>
      <c r="AJM6" s="11"/>
      <c r="AJN6" s="11"/>
      <c r="AJO6" s="11"/>
      <c r="AJP6" s="11"/>
      <c r="AJQ6" s="11"/>
      <c r="AJR6" s="11"/>
      <c r="AJS6" s="11"/>
      <c r="AJT6" s="11"/>
      <c r="AJU6" s="11"/>
      <c r="AJV6" s="11"/>
      <c r="AJW6" s="11"/>
      <c r="AJX6" s="11"/>
      <c r="AJY6" s="11"/>
      <c r="AJZ6" s="11"/>
      <c r="AKA6" s="11"/>
      <c r="AKB6" s="11"/>
      <c r="AKC6" s="11"/>
      <c r="AKD6" s="11"/>
      <c r="AKE6" s="11"/>
      <c r="AKF6" s="11"/>
      <c r="AKG6" s="11"/>
      <c r="AKH6" s="11"/>
      <c r="AKI6" s="11"/>
      <c r="AKJ6" s="11"/>
      <c r="AKK6" s="11"/>
      <c r="AKL6" s="11"/>
      <c r="AKM6" s="11"/>
      <c r="AKN6" s="11"/>
      <c r="AKO6" s="11"/>
      <c r="AKP6" s="11"/>
      <c r="AKQ6" s="11"/>
      <c r="AKR6" s="11"/>
      <c r="AKS6" s="11"/>
      <c r="AKT6" s="11"/>
      <c r="AKU6" s="11"/>
      <c r="AKV6" s="11"/>
      <c r="AKW6" s="11"/>
      <c r="AKX6" s="11"/>
      <c r="AKY6" s="11"/>
      <c r="AKZ6" s="11"/>
      <c r="ALA6" s="11"/>
      <c r="ALB6" s="11"/>
      <c r="ALC6" s="11"/>
      <c r="ALD6" s="11"/>
      <c r="ALE6" s="11"/>
      <c r="ALF6" s="11"/>
      <c r="ALG6" s="11"/>
      <c r="ALH6" s="11"/>
      <c r="ALI6" s="11"/>
      <c r="ALJ6" s="11"/>
      <c r="ALK6" s="11"/>
      <c r="ALL6" s="11"/>
      <c r="ALM6" s="11"/>
      <c r="ALN6" s="11"/>
      <c r="ALO6" s="11"/>
      <c r="ALP6" s="11"/>
      <c r="ALQ6" s="11"/>
      <c r="ALR6" s="11"/>
      <c r="ALS6" s="11"/>
      <c r="ALT6" s="11"/>
      <c r="ALU6" s="11"/>
      <c r="ALV6" s="11"/>
      <c r="ALW6" s="11"/>
      <c r="ALX6" s="11"/>
      <c r="ALY6" s="11"/>
      <c r="ALZ6" s="11"/>
      <c r="AMA6" s="11"/>
      <c r="AMB6" s="11"/>
      <c r="AMC6" s="11"/>
      <c r="AMD6" s="11"/>
      <c r="AME6" s="11"/>
      <c r="AMF6" s="11"/>
      <c r="AMG6" s="11"/>
      <c r="AMH6" s="11"/>
      <c r="AMI6" s="11"/>
    </row>
    <row r="7" spans="1:1023" x14ac:dyDescent="0.2">
      <c r="A7" s="11"/>
      <c r="B7" s="23"/>
      <c r="C7" s="23"/>
      <c r="D7" s="23"/>
      <c r="E7" s="23"/>
      <c r="F7" s="23"/>
      <c r="G7" s="23"/>
      <c r="H7" s="23"/>
      <c r="I7" s="23"/>
      <c r="J7" s="23"/>
      <c r="K7" s="23"/>
      <c r="L7" s="23"/>
      <c r="M7" s="23"/>
      <c r="N7" s="23"/>
      <c r="O7" s="23"/>
      <c r="P7" s="23"/>
      <c r="Q7" s="23"/>
      <c r="R7" s="23"/>
      <c r="S7" s="23"/>
      <c r="T7" s="23"/>
      <c r="U7" s="23"/>
      <c r="V7" s="23"/>
      <c r="W7" s="11"/>
      <c r="X7" s="11"/>
      <c r="Y7" s="27"/>
      <c r="Z7" s="27"/>
      <c r="AA7" s="27"/>
      <c r="AB7" s="24"/>
      <c r="AC7" s="24"/>
      <c r="AD7" s="24"/>
      <c r="AE7" s="24"/>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OH7" s="11"/>
      <c r="OI7" s="11"/>
      <c r="OJ7" s="11"/>
      <c r="OK7" s="11"/>
      <c r="OL7" s="11"/>
      <c r="OM7" s="11"/>
      <c r="ON7" s="11"/>
      <c r="OO7" s="11"/>
      <c r="OP7" s="11"/>
      <c r="OQ7" s="11"/>
      <c r="OR7" s="11"/>
      <c r="OS7" s="11"/>
      <c r="OT7" s="11"/>
      <c r="OU7" s="11"/>
      <c r="OV7" s="11"/>
      <c r="OW7" s="11"/>
      <c r="OX7" s="11"/>
      <c r="OY7" s="11"/>
      <c r="OZ7" s="11"/>
      <c r="PA7" s="11"/>
      <c r="PB7" s="11"/>
      <c r="PC7" s="11"/>
      <c r="PD7" s="11"/>
      <c r="PE7" s="11"/>
      <c r="PF7" s="11"/>
      <c r="PG7" s="11"/>
      <c r="PH7" s="11"/>
      <c r="PI7" s="11"/>
      <c r="PJ7" s="11"/>
      <c r="PK7" s="11"/>
      <c r="PL7" s="11"/>
      <c r="PM7" s="11"/>
      <c r="PN7" s="11"/>
      <c r="PO7" s="11"/>
      <c r="PP7" s="11"/>
      <c r="PQ7" s="11"/>
      <c r="PR7" s="11"/>
      <c r="PS7" s="11"/>
      <c r="PT7" s="11"/>
      <c r="PU7" s="11"/>
      <c r="PV7" s="11"/>
      <c r="PW7" s="11"/>
      <c r="PX7" s="11"/>
      <c r="PY7" s="11"/>
      <c r="PZ7" s="11"/>
      <c r="QA7" s="11"/>
      <c r="QB7" s="11"/>
      <c r="QC7" s="11"/>
      <c r="QD7" s="11"/>
      <c r="QE7" s="11"/>
      <c r="QF7" s="11"/>
      <c r="QG7" s="11"/>
      <c r="QH7" s="11"/>
      <c r="QI7" s="11"/>
      <c r="QJ7" s="11"/>
      <c r="QK7" s="11"/>
      <c r="QL7" s="11"/>
      <c r="QM7" s="11"/>
      <c r="QN7" s="11"/>
      <c r="QO7" s="11"/>
      <c r="QP7" s="11"/>
      <c r="QQ7" s="11"/>
      <c r="QR7" s="11"/>
      <c r="QS7" s="11"/>
      <c r="QT7" s="11"/>
      <c r="QU7" s="11"/>
      <c r="QV7" s="11"/>
      <c r="QW7" s="11"/>
      <c r="QX7" s="11"/>
      <c r="QY7" s="11"/>
      <c r="QZ7" s="11"/>
      <c r="RA7" s="11"/>
      <c r="RB7" s="11"/>
      <c r="RC7" s="11"/>
      <c r="RD7" s="11"/>
      <c r="RE7" s="11"/>
      <c r="RF7" s="11"/>
      <c r="RG7" s="11"/>
      <c r="RH7" s="11"/>
      <c r="RI7" s="11"/>
      <c r="RJ7" s="11"/>
      <c r="RK7" s="11"/>
      <c r="RL7" s="11"/>
      <c r="RM7" s="11"/>
      <c r="RN7" s="11"/>
      <c r="RO7" s="11"/>
      <c r="RP7" s="11"/>
      <c r="RQ7" s="11"/>
      <c r="RR7" s="11"/>
      <c r="RS7" s="11"/>
      <c r="RT7" s="11"/>
      <c r="RU7" s="11"/>
      <c r="RV7" s="11"/>
      <c r="RW7" s="11"/>
      <c r="RX7" s="11"/>
      <c r="RY7" s="11"/>
      <c r="RZ7" s="11"/>
      <c r="SA7" s="11"/>
      <c r="SB7" s="11"/>
      <c r="SC7" s="11"/>
      <c r="SD7" s="11"/>
      <c r="SE7" s="11"/>
      <c r="SF7" s="11"/>
      <c r="SG7" s="11"/>
      <c r="SH7" s="11"/>
      <c r="SI7" s="11"/>
      <c r="SJ7" s="11"/>
      <c r="SK7" s="11"/>
      <c r="SL7" s="11"/>
      <c r="SM7" s="11"/>
      <c r="SN7" s="11"/>
      <c r="SO7" s="11"/>
      <c r="SP7" s="11"/>
      <c r="SQ7" s="11"/>
      <c r="SR7" s="11"/>
      <c r="SS7" s="11"/>
      <c r="ST7" s="11"/>
      <c r="SU7" s="11"/>
      <c r="SV7" s="11"/>
      <c r="SW7" s="11"/>
      <c r="SX7" s="11"/>
      <c r="SY7" s="11"/>
      <c r="SZ7" s="11"/>
      <c r="TA7" s="11"/>
      <c r="TB7" s="11"/>
      <c r="TC7" s="11"/>
      <c r="TD7" s="11"/>
      <c r="TE7" s="11"/>
      <c r="TF7" s="11"/>
      <c r="TG7" s="11"/>
      <c r="TH7" s="11"/>
      <c r="TI7" s="11"/>
      <c r="TJ7" s="11"/>
      <c r="TK7" s="11"/>
      <c r="TL7" s="11"/>
      <c r="TM7" s="11"/>
      <c r="TN7" s="11"/>
      <c r="TO7" s="11"/>
      <c r="TP7" s="11"/>
      <c r="TQ7" s="11"/>
      <c r="TR7" s="11"/>
      <c r="TS7" s="11"/>
      <c r="TT7" s="11"/>
      <c r="TU7" s="11"/>
      <c r="TV7" s="11"/>
      <c r="TW7" s="11"/>
      <c r="TX7" s="11"/>
      <c r="TY7" s="11"/>
      <c r="TZ7" s="11"/>
      <c r="UA7" s="11"/>
      <c r="UB7" s="11"/>
      <c r="UC7" s="11"/>
      <c r="UD7" s="11"/>
      <c r="UE7" s="11"/>
      <c r="UF7" s="11"/>
      <c r="UG7" s="11"/>
      <c r="UH7" s="11"/>
      <c r="UI7" s="11"/>
      <c r="UJ7" s="11"/>
      <c r="UK7" s="11"/>
      <c r="UL7" s="11"/>
      <c r="UM7" s="11"/>
      <c r="UN7" s="11"/>
      <c r="UO7" s="11"/>
      <c r="UP7" s="11"/>
      <c r="UQ7" s="11"/>
      <c r="UR7" s="11"/>
      <c r="US7" s="11"/>
      <c r="UT7" s="11"/>
      <c r="UU7" s="11"/>
      <c r="UV7" s="11"/>
      <c r="UW7" s="11"/>
      <c r="UX7" s="11"/>
      <c r="UY7" s="11"/>
      <c r="UZ7" s="11"/>
      <c r="VA7" s="11"/>
      <c r="VB7" s="11"/>
      <c r="VC7" s="11"/>
      <c r="VD7" s="11"/>
      <c r="VE7" s="11"/>
      <c r="VF7" s="11"/>
      <c r="VG7" s="11"/>
      <c r="VH7" s="11"/>
      <c r="VI7" s="11"/>
      <c r="VJ7" s="11"/>
      <c r="VK7" s="11"/>
      <c r="VL7" s="11"/>
      <c r="VM7" s="11"/>
      <c r="VN7" s="11"/>
      <c r="VO7" s="11"/>
      <c r="VP7" s="11"/>
      <c r="VQ7" s="11"/>
      <c r="VR7" s="11"/>
      <c r="VS7" s="11"/>
      <c r="VT7" s="11"/>
      <c r="VU7" s="11"/>
      <c r="VV7" s="11"/>
      <c r="VW7" s="11"/>
      <c r="VX7" s="11"/>
      <c r="VY7" s="11"/>
      <c r="VZ7" s="11"/>
      <c r="WA7" s="11"/>
      <c r="WB7" s="11"/>
      <c r="WC7" s="11"/>
      <c r="WD7" s="11"/>
      <c r="WE7" s="11"/>
      <c r="WF7" s="11"/>
      <c r="WG7" s="11"/>
      <c r="WH7" s="11"/>
      <c r="WI7" s="11"/>
      <c r="WJ7" s="11"/>
      <c r="WK7" s="11"/>
      <c r="WL7" s="11"/>
      <c r="WM7" s="11"/>
      <c r="WN7" s="11"/>
      <c r="WO7" s="11"/>
      <c r="WP7" s="11"/>
      <c r="WQ7" s="11"/>
      <c r="WR7" s="11"/>
      <c r="WS7" s="11"/>
      <c r="WT7" s="11"/>
      <c r="WU7" s="11"/>
      <c r="WV7" s="11"/>
      <c r="WW7" s="11"/>
      <c r="WX7" s="11"/>
      <c r="WY7" s="11"/>
      <c r="WZ7" s="11"/>
      <c r="XA7" s="11"/>
      <c r="XB7" s="11"/>
      <c r="XC7" s="11"/>
      <c r="XD7" s="11"/>
      <c r="XE7" s="11"/>
      <c r="XF7" s="11"/>
      <c r="XG7" s="11"/>
      <c r="XH7" s="11"/>
      <c r="XI7" s="11"/>
      <c r="XJ7" s="11"/>
      <c r="XK7" s="11"/>
      <c r="XL7" s="11"/>
      <c r="XM7" s="11"/>
      <c r="XN7" s="11"/>
      <c r="XO7" s="11"/>
      <c r="XP7" s="11"/>
      <c r="XQ7" s="11"/>
      <c r="XR7" s="11"/>
      <c r="XS7" s="11"/>
      <c r="XT7" s="11"/>
      <c r="XU7" s="11"/>
      <c r="XV7" s="11"/>
      <c r="XW7" s="11"/>
      <c r="XX7" s="11"/>
      <c r="XY7" s="11"/>
      <c r="XZ7" s="11"/>
      <c r="YA7" s="11"/>
      <c r="YB7" s="11"/>
      <c r="YC7" s="11"/>
      <c r="YD7" s="11"/>
      <c r="YE7" s="11"/>
      <c r="YF7" s="11"/>
      <c r="YG7" s="11"/>
      <c r="YH7" s="11"/>
      <c r="YI7" s="11"/>
      <c r="YJ7" s="11"/>
      <c r="YK7" s="11"/>
      <c r="YL7" s="11"/>
      <c r="YM7" s="11"/>
      <c r="YN7" s="11"/>
      <c r="YO7" s="11"/>
      <c r="YP7" s="11"/>
      <c r="YQ7" s="11"/>
      <c r="YR7" s="11"/>
      <c r="YS7" s="11"/>
      <c r="YT7" s="11"/>
      <c r="YU7" s="11"/>
      <c r="YV7" s="11"/>
      <c r="YW7" s="11"/>
      <c r="YX7" s="11"/>
      <c r="YY7" s="11"/>
      <c r="YZ7" s="11"/>
      <c r="ZA7" s="11"/>
      <c r="ZB7" s="11"/>
      <c r="ZC7" s="11"/>
      <c r="ZD7" s="11"/>
      <c r="ZE7" s="11"/>
      <c r="ZF7" s="11"/>
      <c r="ZG7" s="11"/>
      <c r="ZH7" s="11"/>
      <c r="ZI7" s="11"/>
      <c r="ZJ7" s="11"/>
      <c r="ZK7" s="11"/>
      <c r="ZL7" s="11"/>
      <c r="ZM7" s="11"/>
      <c r="ZN7" s="11"/>
      <c r="ZO7" s="11"/>
      <c r="ZP7" s="11"/>
      <c r="ZQ7" s="11"/>
      <c r="ZR7" s="11"/>
      <c r="ZS7" s="11"/>
      <c r="ZT7" s="11"/>
      <c r="ZU7" s="11"/>
      <c r="ZV7" s="11"/>
      <c r="ZW7" s="11"/>
      <c r="ZX7" s="11"/>
      <c r="ZY7" s="11"/>
      <c r="ZZ7" s="11"/>
      <c r="AAA7" s="11"/>
      <c r="AAB7" s="11"/>
      <c r="AAC7" s="11"/>
      <c r="AAD7" s="11"/>
      <c r="AAE7" s="11"/>
      <c r="AAF7" s="11"/>
      <c r="AAG7" s="11"/>
      <c r="AAH7" s="11"/>
      <c r="AAI7" s="11"/>
      <c r="AAJ7" s="11"/>
      <c r="AAK7" s="11"/>
      <c r="AAL7" s="11"/>
      <c r="AAM7" s="11"/>
      <c r="AAN7" s="11"/>
      <c r="AAO7" s="11"/>
      <c r="AAP7" s="11"/>
      <c r="AAQ7" s="11"/>
      <c r="AAR7" s="11"/>
      <c r="AAS7" s="11"/>
      <c r="AAT7" s="11"/>
      <c r="AAU7" s="11"/>
      <c r="AAV7" s="11"/>
      <c r="AAW7" s="11"/>
      <c r="AAX7" s="11"/>
      <c r="AAY7" s="11"/>
      <c r="AAZ7" s="11"/>
      <c r="ABA7" s="11"/>
      <c r="ABB7" s="11"/>
      <c r="ABC7" s="11"/>
      <c r="ABD7" s="11"/>
      <c r="ABE7" s="11"/>
      <c r="ABF7" s="11"/>
      <c r="ABG7" s="11"/>
      <c r="ABH7" s="11"/>
      <c r="ABI7" s="11"/>
      <c r="ABJ7" s="11"/>
      <c r="ABK7" s="11"/>
      <c r="ABL7" s="11"/>
      <c r="ABM7" s="11"/>
      <c r="ABN7" s="11"/>
      <c r="ABO7" s="11"/>
      <c r="ABP7" s="11"/>
      <c r="ABQ7" s="11"/>
      <c r="ABR7" s="11"/>
      <c r="ABS7" s="11"/>
      <c r="ABT7" s="11"/>
      <c r="ABU7" s="11"/>
      <c r="ABV7" s="11"/>
      <c r="ABW7" s="11"/>
      <c r="ABX7" s="11"/>
      <c r="ABY7" s="11"/>
      <c r="ABZ7" s="11"/>
      <c r="ACA7" s="11"/>
      <c r="ACB7" s="11"/>
      <c r="ACC7" s="11"/>
      <c r="ACD7" s="11"/>
      <c r="ACE7" s="11"/>
      <c r="ACF7" s="11"/>
      <c r="ACG7" s="11"/>
      <c r="ACH7" s="11"/>
      <c r="ACI7" s="11"/>
      <c r="ACJ7" s="11"/>
      <c r="ACK7" s="11"/>
      <c r="ACL7" s="11"/>
      <c r="ACM7" s="11"/>
      <c r="ACN7" s="11"/>
      <c r="ACO7" s="11"/>
      <c r="ACP7" s="11"/>
      <c r="ACQ7" s="11"/>
      <c r="ACR7" s="11"/>
      <c r="ACS7" s="11"/>
      <c r="ACT7" s="11"/>
      <c r="ACU7" s="11"/>
      <c r="ACV7" s="11"/>
      <c r="ACW7" s="11"/>
      <c r="ACX7" s="11"/>
      <c r="ACY7" s="11"/>
      <c r="ACZ7" s="11"/>
      <c r="ADA7" s="11"/>
      <c r="ADB7" s="11"/>
      <c r="ADC7" s="11"/>
      <c r="ADD7" s="11"/>
      <c r="ADE7" s="11"/>
      <c r="ADF7" s="11"/>
      <c r="ADG7" s="11"/>
      <c r="ADH7" s="11"/>
      <c r="ADI7" s="11"/>
      <c r="ADJ7" s="11"/>
      <c r="ADK7" s="11"/>
      <c r="ADL7" s="11"/>
      <c r="ADM7" s="11"/>
      <c r="ADN7" s="11"/>
      <c r="ADO7" s="11"/>
      <c r="ADP7" s="11"/>
      <c r="ADQ7" s="11"/>
      <c r="ADR7" s="11"/>
      <c r="ADS7" s="11"/>
      <c r="ADT7" s="11"/>
      <c r="ADU7" s="11"/>
      <c r="ADV7" s="11"/>
      <c r="ADW7" s="11"/>
      <c r="ADX7" s="11"/>
      <c r="ADY7" s="11"/>
      <c r="ADZ7" s="11"/>
      <c r="AEA7" s="11"/>
      <c r="AEB7" s="11"/>
      <c r="AEC7" s="11"/>
      <c r="AED7" s="11"/>
      <c r="AEE7" s="11"/>
      <c r="AEF7" s="11"/>
      <c r="AEG7" s="11"/>
      <c r="AEH7" s="11"/>
      <c r="AEI7" s="11"/>
      <c r="AEJ7" s="11"/>
      <c r="AEK7" s="11"/>
      <c r="AEL7" s="11"/>
      <c r="AEM7" s="11"/>
      <c r="AEN7" s="11"/>
      <c r="AEO7" s="11"/>
      <c r="AEP7" s="11"/>
      <c r="AEQ7" s="11"/>
      <c r="AER7" s="11"/>
      <c r="AES7" s="11"/>
      <c r="AET7" s="11"/>
      <c r="AEU7" s="11"/>
      <c r="AEV7" s="11"/>
      <c r="AEW7" s="11"/>
      <c r="AEX7" s="11"/>
      <c r="AEY7" s="11"/>
      <c r="AEZ7" s="11"/>
      <c r="AFA7" s="11"/>
      <c r="AFB7" s="11"/>
      <c r="AFC7" s="11"/>
      <c r="AFD7" s="11"/>
      <c r="AFE7" s="11"/>
      <c r="AFF7" s="11"/>
      <c r="AFG7" s="11"/>
      <c r="AFH7" s="11"/>
      <c r="AFI7" s="11"/>
      <c r="AFJ7" s="11"/>
      <c r="AFK7" s="11"/>
      <c r="AFL7" s="11"/>
      <c r="AFM7" s="11"/>
      <c r="AFN7" s="11"/>
      <c r="AFO7" s="11"/>
      <c r="AFP7" s="11"/>
      <c r="AFQ7" s="11"/>
      <c r="AFR7" s="11"/>
      <c r="AFS7" s="11"/>
      <c r="AFT7" s="11"/>
      <c r="AFU7" s="11"/>
      <c r="AFV7" s="11"/>
      <c r="AFW7" s="11"/>
      <c r="AFX7" s="11"/>
      <c r="AFY7" s="11"/>
      <c r="AFZ7" s="11"/>
      <c r="AGA7" s="11"/>
      <c r="AGB7" s="11"/>
      <c r="AGC7" s="11"/>
      <c r="AGD7" s="11"/>
      <c r="AGE7" s="11"/>
      <c r="AGF7" s="11"/>
      <c r="AGG7" s="11"/>
      <c r="AGH7" s="11"/>
      <c r="AGI7" s="11"/>
      <c r="AGJ7" s="11"/>
      <c r="AGK7" s="11"/>
      <c r="AGL7" s="11"/>
      <c r="AGM7" s="11"/>
      <c r="AGN7" s="11"/>
      <c r="AGO7" s="11"/>
      <c r="AGP7" s="11"/>
      <c r="AGQ7" s="11"/>
      <c r="AGR7" s="11"/>
      <c r="AGS7" s="11"/>
      <c r="AGT7" s="11"/>
      <c r="AGU7" s="11"/>
      <c r="AGV7" s="11"/>
      <c r="AGW7" s="11"/>
      <c r="AGX7" s="11"/>
      <c r="AGY7" s="11"/>
      <c r="AGZ7" s="11"/>
      <c r="AHA7" s="11"/>
      <c r="AHB7" s="11"/>
      <c r="AHC7" s="11"/>
      <c r="AHD7" s="11"/>
      <c r="AHE7" s="11"/>
      <c r="AHF7" s="11"/>
      <c r="AHG7" s="11"/>
      <c r="AHH7" s="11"/>
      <c r="AHI7" s="11"/>
      <c r="AHJ7" s="11"/>
      <c r="AHK7" s="11"/>
      <c r="AHL7" s="11"/>
      <c r="AHM7" s="11"/>
      <c r="AHN7" s="11"/>
      <c r="AHO7" s="11"/>
      <c r="AHP7" s="11"/>
      <c r="AHQ7" s="11"/>
      <c r="AHR7" s="11"/>
      <c r="AHS7" s="11"/>
      <c r="AHT7" s="11"/>
      <c r="AHU7" s="11"/>
      <c r="AHV7" s="11"/>
      <c r="AHW7" s="11"/>
      <c r="AHX7" s="11"/>
      <c r="AHY7" s="11"/>
      <c r="AHZ7" s="11"/>
      <c r="AIA7" s="11"/>
      <c r="AIB7" s="11"/>
      <c r="AIC7" s="11"/>
      <c r="AID7" s="11"/>
      <c r="AIE7" s="11"/>
      <c r="AIF7" s="11"/>
      <c r="AIG7" s="11"/>
      <c r="AIH7" s="11"/>
      <c r="AII7" s="11"/>
      <c r="AIJ7" s="11"/>
      <c r="AIK7" s="11"/>
      <c r="AIL7" s="11"/>
      <c r="AIM7" s="11"/>
      <c r="AIN7" s="11"/>
      <c r="AIO7" s="11"/>
      <c r="AIP7" s="11"/>
      <c r="AIQ7" s="11"/>
      <c r="AIR7" s="11"/>
      <c r="AIS7" s="11"/>
      <c r="AIT7" s="11"/>
      <c r="AIU7" s="11"/>
      <c r="AIV7" s="11"/>
      <c r="AIW7" s="11"/>
      <c r="AIX7" s="11"/>
      <c r="AIY7" s="11"/>
      <c r="AIZ7" s="11"/>
      <c r="AJA7" s="11"/>
      <c r="AJB7" s="11"/>
      <c r="AJC7" s="11"/>
      <c r="AJD7" s="11"/>
      <c r="AJE7" s="11"/>
      <c r="AJF7" s="11"/>
      <c r="AJG7" s="11"/>
      <c r="AJH7" s="11"/>
      <c r="AJI7" s="11"/>
      <c r="AJJ7" s="11"/>
      <c r="AJK7" s="11"/>
      <c r="AJL7" s="11"/>
      <c r="AJM7" s="11"/>
      <c r="AJN7" s="11"/>
      <c r="AJO7" s="11"/>
      <c r="AJP7" s="11"/>
      <c r="AJQ7" s="11"/>
      <c r="AJR7" s="11"/>
      <c r="AJS7" s="11"/>
      <c r="AJT7" s="11"/>
      <c r="AJU7" s="11"/>
      <c r="AJV7" s="11"/>
      <c r="AJW7" s="11"/>
      <c r="AJX7" s="11"/>
      <c r="AJY7" s="11"/>
      <c r="AJZ7" s="11"/>
      <c r="AKA7" s="11"/>
      <c r="AKB7" s="11"/>
      <c r="AKC7" s="11"/>
      <c r="AKD7" s="11"/>
      <c r="AKE7" s="11"/>
      <c r="AKF7" s="11"/>
      <c r="AKG7" s="11"/>
      <c r="AKH7" s="11"/>
      <c r="AKI7" s="11"/>
      <c r="AKJ7" s="11"/>
      <c r="AKK7" s="11"/>
      <c r="AKL7" s="11"/>
      <c r="AKM7" s="11"/>
      <c r="AKN7" s="11"/>
      <c r="AKO7" s="11"/>
      <c r="AKP7" s="11"/>
      <c r="AKQ7" s="11"/>
      <c r="AKR7" s="11"/>
      <c r="AKS7" s="11"/>
      <c r="AKT7" s="11"/>
      <c r="AKU7" s="11"/>
      <c r="AKV7" s="11"/>
      <c r="AKW7" s="11"/>
      <c r="AKX7" s="11"/>
      <c r="AKY7" s="11"/>
      <c r="AKZ7" s="11"/>
      <c r="ALA7" s="11"/>
      <c r="ALB7" s="11"/>
      <c r="ALC7" s="11"/>
      <c r="ALD7" s="11"/>
      <c r="ALE7" s="11"/>
      <c r="ALF7" s="11"/>
      <c r="ALG7" s="11"/>
      <c r="ALH7" s="11"/>
      <c r="ALI7" s="11"/>
      <c r="ALJ7" s="11"/>
      <c r="ALK7" s="11"/>
      <c r="ALL7" s="11"/>
      <c r="ALM7" s="11"/>
      <c r="ALN7" s="11"/>
      <c r="ALO7" s="11"/>
      <c r="ALP7" s="11"/>
      <c r="ALQ7" s="11"/>
      <c r="ALR7" s="11"/>
      <c r="ALS7" s="11"/>
      <c r="ALT7" s="11"/>
      <c r="ALU7" s="11"/>
      <c r="ALV7" s="11"/>
      <c r="ALW7" s="11"/>
      <c r="ALX7" s="11"/>
      <c r="ALY7" s="11"/>
      <c r="ALZ7" s="11"/>
      <c r="AMA7" s="11"/>
      <c r="AMB7" s="11"/>
      <c r="AMC7" s="11"/>
      <c r="AMD7" s="11"/>
      <c r="AME7" s="11"/>
      <c r="AMF7" s="11"/>
      <c r="AMG7" s="11"/>
      <c r="AMH7" s="11"/>
      <c r="AMI7" s="11"/>
    </row>
    <row r="8" spans="1:1023" x14ac:dyDescent="0.2">
      <c r="A8" s="129" t="s">
        <v>7</v>
      </c>
      <c r="B8" s="129"/>
      <c r="C8" s="129"/>
      <c r="D8" s="129"/>
      <c r="E8" s="129"/>
      <c r="F8" s="129"/>
      <c r="G8" s="129"/>
      <c r="H8" s="129"/>
      <c r="I8" s="129"/>
      <c r="J8" s="125" t="s">
        <v>8</v>
      </c>
      <c r="K8" s="125"/>
      <c r="L8" s="125"/>
      <c r="M8" s="125"/>
      <c r="N8" s="125"/>
      <c r="O8" s="125" t="s">
        <v>9</v>
      </c>
      <c r="P8" s="125"/>
      <c r="Q8" s="125"/>
      <c r="R8" s="125"/>
      <c r="S8" s="125"/>
      <c r="T8" s="125"/>
      <c r="U8" s="125"/>
      <c r="V8" s="125"/>
      <c r="W8" s="125"/>
      <c r="X8" s="125"/>
      <c r="Y8" s="126" t="s">
        <v>10</v>
      </c>
      <c r="Z8" s="126"/>
      <c r="AA8" s="126"/>
      <c r="AB8" s="126"/>
      <c r="AC8" s="126"/>
      <c r="AD8" s="126"/>
      <c r="AE8" s="126"/>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c r="IW8" s="11"/>
      <c r="IX8" s="11"/>
      <c r="IY8" s="11"/>
      <c r="IZ8" s="11"/>
      <c r="JA8" s="11"/>
      <c r="JB8" s="11"/>
      <c r="JC8" s="11"/>
      <c r="JD8" s="11"/>
      <c r="JE8" s="11"/>
      <c r="JF8" s="11"/>
      <c r="JG8" s="11"/>
      <c r="JH8" s="11"/>
      <c r="JI8" s="11"/>
      <c r="JJ8" s="11"/>
      <c r="JK8" s="11"/>
      <c r="JL8" s="11"/>
      <c r="JM8" s="11"/>
      <c r="JN8" s="11"/>
      <c r="JO8" s="11"/>
      <c r="JP8" s="11"/>
      <c r="JQ8" s="11"/>
      <c r="JR8" s="11"/>
      <c r="JS8" s="11"/>
      <c r="JT8" s="11"/>
      <c r="JU8" s="11"/>
      <c r="JV8" s="11"/>
      <c r="JW8" s="11"/>
      <c r="JX8" s="11"/>
      <c r="JY8" s="11"/>
      <c r="JZ8" s="11"/>
      <c r="KA8" s="11"/>
      <c r="KB8" s="11"/>
      <c r="KC8" s="11"/>
      <c r="KD8" s="11"/>
      <c r="KE8" s="11"/>
      <c r="KF8" s="11"/>
      <c r="KG8" s="11"/>
      <c r="KH8" s="11"/>
      <c r="KI8" s="11"/>
      <c r="KJ8" s="11"/>
      <c r="KK8" s="11"/>
      <c r="KL8" s="11"/>
      <c r="KM8" s="11"/>
      <c r="KN8" s="11"/>
      <c r="KO8" s="11"/>
      <c r="KP8" s="11"/>
      <c r="KQ8" s="11"/>
      <c r="KR8" s="11"/>
      <c r="KS8" s="11"/>
      <c r="KT8" s="11"/>
      <c r="KU8" s="11"/>
      <c r="KV8" s="11"/>
      <c r="KW8" s="11"/>
      <c r="KX8" s="11"/>
      <c r="KY8" s="11"/>
      <c r="KZ8" s="11"/>
      <c r="LA8" s="11"/>
      <c r="LB8" s="11"/>
      <c r="LC8" s="11"/>
      <c r="LD8" s="11"/>
      <c r="LE8" s="11"/>
      <c r="LF8" s="11"/>
      <c r="LG8" s="11"/>
      <c r="LH8" s="11"/>
      <c r="LI8" s="11"/>
      <c r="LJ8" s="11"/>
      <c r="LK8" s="11"/>
      <c r="LL8" s="11"/>
      <c r="LM8" s="11"/>
      <c r="LN8" s="11"/>
      <c r="LO8" s="11"/>
      <c r="LP8" s="11"/>
      <c r="LQ8" s="11"/>
      <c r="LR8" s="11"/>
      <c r="LS8" s="11"/>
      <c r="LT8" s="11"/>
      <c r="LU8" s="11"/>
      <c r="LV8" s="11"/>
      <c r="LW8" s="11"/>
      <c r="LX8" s="11"/>
      <c r="LY8" s="11"/>
      <c r="LZ8" s="11"/>
      <c r="MA8" s="11"/>
      <c r="MB8" s="11"/>
      <c r="MC8" s="11"/>
      <c r="MD8" s="11"/>
      <c r="ME8" s="11"/>
      <c r="MF8" s="11"/>
      <c r="MG8" s="11"/>
      <c r="MH8" s="11"/>
      <c r="MI8" s="11"/>
      <c r="MJ8" s="11"/>
      <c r="MK8" s="11"/>
      <c r="ML8" s="11"/>
      <c r="MM8" s="11"/>
      <c r="MN8" s="11"/>
      <c r="MO8" s="11"/>
      <c r="MP8" s="11"/>
      <c r="MQ8" s="11"/>
      <c r="MR8" s="11"/>
      <c r="MS8" s="11"/>
      <c r="MT8" s="11"/>
      <c r="MU8" s="11"/>
      <c r="MV8" s="11"/>
      <c r="MW8" s="11"/>
      <c r="MX8" s="11"/>
      <c r="MY8" s="11"/>
      <c r="MZ8" s="11"/>
      <c r="NA8" s="11"/>
      <c r="NB8" s="11"/>
      <c r="NC8" s="11"/>
      <c r="ND8" s="11"/>
      <c r="NE8" s="11"/>
      <c r="NF8" s="11"/>
      <c r="NG8" s="11"/>
      <c r="NH8" s="11"/>
      <c r="NI8" s="11"/>
      <c r="NJ8" s="11"/>
      <c r="NK8" s="11"/>
      <c r="NL8" s="11"/>
      <c r="NM8" s="11"/>
      <c r="NN8" s="11"/>
      <c r="NO8" s="11"/>
      <c r="NP8" s="11"/>
      <c r="NQ8" s="11"/>
      <c r="NR8" s="11"/>
      <c r="NS8" s="11"/>
      <c r="NT8" s="11"/>
      <c r="NU8" s="11"/>
      <c r="NV8" s="11"/>
      <c r="NW8" s="11"/>
      <c r="NX8" s="11"/>
      <c r="NY8" s="11"/>
      <c r="NZ8" s="11"/>
      <c r="OA8" s="11"/>
      <c r="OB8" s="11"/>
      <c r="OC8" s="11"/>
      <c r="OD8" s="11"/>
      <c r="OE8" s="11"/>
      <c r="OF8" s="11"/>
      <c r="OG8" s="11"/>
      <c r="OH8" s="11"/>
      <c r="OI8" s="11"/>
      <c r="OJ8" s="11"/>
      <c r="OK8" s="11"/>
      <c r="OL8" s="11"/>
      <c r="OM8" s="11"/>
      <c r="ON8" s="11"/>
      <c r="OO8" s="11"/>
      <c r="OP8" s="11"/>
      <c r="OQ8" s="11"/>
      <c r="OR8" s="11"/>
      <c r="OS8" s="11"/>
      <c r="OT8" s="11"/>
      <c r="OU8" s="11"/>
      <c r="OV8" s="11"/>
      <c r="OW8" s="11"/>
      <c r="OX8" s="11"/>
      <c r="OY8" s="11"/>
      <c r="OZ8" s="11"/>
      <c r="PA8" s="11"/>
      <c r="PB8" s="11"/>
      <c r="PC8" s="11"/>
      <c r="PD8" s="11"/>
      <c r="PE8" s="11"/>
      <c r="PF8" s="11"/>
      <c r="PG8" s="11"/>
      <c r="PH8" s="11"/>
      <c r="PI8" s="11"/>
      <c r="PJ8" s="11"/>
      <c r="PK8" s="11"/>
      <c r="PL8" s="11"/>
      <c r="PM8" s="11"/>
      <c r="PN8" s="11"/>
      <c r="PO8" s="11"/>
      <c r="PP8" s="11"/>
      <c r="PQ8" s="11"/>
      <c r="PR8" s="11"/>
      <c r="PS8" s="11"/>
      <c r="PT8" s="11"/>
      <c r="PU8" s="11"/>
      <c r="PV8" s="11"/>
      <c r="PW8" s="11"/>
      <c r="PX8" s="11"/>
      <c r="PY8" s="11"/>
      <c r="PZ8" s="11"/>
      <c r="QA8" s="11"/>
      <c r="QB8" s="11"/>
      <c r="QC8" s="11"/>
      <c r="QD8" s="11"/>
      <c r="QE8" s="11"/>
      <c r="QF8" s="11"/>
      <c r="QG8" s="11"/>
      <c r="QH8" s="11"/>
      <c r="QI8" s="11"/>
      <c r="QJ8" s="11"/>
      <c r="QK8" s="11"/>
      <c r="QL8" s="11"/>
      <c r="QM8" s="11"/>
      <c r="QN8" s="11"/>
      <c r="QO8" s="11"/>
      <c r="QP8" s="11"/>
      <c r="QQ8" s="11"/>
      <c r="QR8" s="11"/>
      <c r="QS8" s="11"/>
      <c r="QT8" s="11"/>
      <c r="QU8" s="11"/>
      <c r="QV8" s="11"/>
      <c r="QW8" s="11"/>
      <c r="QX8" s="11"/>
      <c r="QY8" s="11"/>
      <c r="QZ8" s="11"/>
      <c r="RA8" s="11"/>
      <c r="RB8" s="11"/>
      <c r="RC8" s="11"/>
      <c r="RD8" s="11"/>
      <c r="RE8" s="11"/>
      <c r="RF8" s="11"/>
      <c r="RG8" s="11"/>
      <c r="RH8" s="11"/>
      <c r="RI8" s="11"/>
      <c r="RJ8" s="11"/>
      <c r="RK8" s="11"/>
      <c r="RL8" s="11"/>
      <c r="RM8" s="11"/>
      <c r="RN8" s="11"/>
      <c r="RO8" s="11"/>
      <c r="RP8" s="11"/>
      <c r="RQ8" s="11"/>
      <c r="RR8" s="11"/>
      <c r="RS8" s="11"/>
      <c r="RT8" s="11"/>
      <c r="RU8" s="11"/>
      <c r="RV8" s="11"/>
      <c r="RW8" s="11"/>
      <c r="RX8" s="11"/>
      <c r="RY8" s="11"/>
      <c r="RZ8" s="11"/>
      <c r="SA8" s="11"/>
      <c r="SB8" s="11"/>
      <c r="SC8" s="11"/>
      <c r="SD8" s="11"/>
      <c r="SE8" s="11"/>
      <c r="SF8" s="11"/>
      <c r="SG8" s="11"/>
      <c r="SH8" s="11"/>
      <c r="SI8" s="11"/>
      <c r="SJ8" s="11"/>
      <c r="SK8" s="11"/>
      <c r="SL8" s="11"/>
      <c r="SM8" s="11"/>
      <c r="SN8" s="11"/>
      <c r="SO8" s="11"/>
      <c r="SP8" s="11"/>
      <c r="SQ8" s="11"/>
      <c r="SR8" s="11"/>
      <c r="SS8" s="11"/>
      <c r="ST8" s="11"/>
      <c r="SU8" s="11"/>
      <c r="SV8" s="11"/>
      <c r="SW8" s="11"/>
      <c r="SX8" s="11"/>
      <c r="SY8" s="11"/>
      <c r="SZ8" s="11"/>
      <c r="TA8" s="11"/>
      <c r="TB8" s="11"/>
      <c r="TC8" s="11"/>
      <c r="TD8" s="11"/>
      <c r="TE8" s="11"/>
      <c r="TF8" s="11"/>
      <c r="TG8" s="11"/>
      <c r="TH8" s="11"/>
      <c r="TI8" s="11"/>
      <c r="TJ8" s="11"/>
      <c r="TK8" s="11"/>
      <c r="TL8" s="11"/>
      <c r="TM8" s="11"/>
      <c r="TN8" s="11"/>
      <c r="TO8" s="11"/>
      <c r="TP8" s="11"/>
      <c r="TQ8" s="11"/>
      <c r="TR8" s="11"/>
      <c r="TS8" s="11"/>
      <c r="TT8" s="11"/>
      <c r="TU8" s="11"/>
      <c r="TV8" s="11"/>
      <c r="TW8" s="11"/>
      <c r="TX8" s="11"/>
      <c r="TY8" s="11"/>
      <c r="TZ8" s="11"/>
      <c r="UA8" s="11"/>
      <c r="UB8" s="11"/>
      <c r="UC8" s="11"/>
      <c r="UD8" s="11"/>
      <c r="UE8" s="11"/>
      <c r="UF8" s="11"/>
      <c r="UG8" s="11"/>
      <c r="UH8" s="11"/>
      <c r="UI8" s="11"/>
      <c r="UJ8" s="11"/>
      <c r="UK8" s="11"/>
      <c r="UL8" s="11"/>
      <c r="UM8" s="11"/>
      <c r="UN8" s="11"/>
      <c r="UO8" s="11"/>
      <c r="UP8" s="11"/>
      <c r="UQ8" s="11"/>
      <c r="UR8" s="11"/>
      <c r="US8" s="11"/>
      <c r="UT8" s="11"/>
      <c r="UU8" s="11"/>
      <c r="UV8" s="11"/>
      <c r="UW8" s="11"/>
      <c r="UX8" s="11"/>
      <c r="UY8" s="11"/>
      <c r="UZ8" s="11"/>
      <c r="VA8" s="11"/>
      <c r="VB8" s="11"/>
      <c r="VC8" s="11"/>
      <c r="VD8" s="11"/>
      <c r="VE8" s="11"/>
      <c r="VF8" s="11"/>
      <c r="VG8" s="11"/>
      <c r="VH8" s="11"/>
      <c r="VI8" s="11"/>
      <c r="VJ8" s="11"/>
      <c r="VK8" s="11"/>
      <c r="VL8" s="11"/>
      <c r="VM8" s="11"/>
      <c r="VN8" s="11"/>
      <c r="VO8" s="11"/>
      <c r="VP8" s="11"/>
      <c r="VQ8" s="11"/>
      <c r="VR8" s="11"/>
      <c r="VS8" s="11"/>
      <c r="VT8" s="11"/>
      <c r="VU8" s="11"/>
      <c r="VV8" s="11"/>
      <c r="VW8" s="11"/>
      <c r="VX8" s="11"/>
      <c r="VY8" s="11"/>
      <c r="VZ8" s="11"/>
      <c r="WA8" s="11"/>
      <c r="WB8" s="11"/>
      <c r="WC8" s="11"/>
      <c r="WD8" s="11"/>
      <c r="WE8" s="11"/>
      <c r="WF8" s="11"/>
      <c r="WG8" s="11"/>
      <c r="WH8" s="11"/>
      <c r="WI8" s="11"/>
      <c r="WJ8" s="11"/>
      <c r="WK8" s="11"/>
      <c r="WL8" s="11"/>
      <c r="WM8" s="11"/>
      <c r="WN8" s="11"/>
      <c r="WO8" s="11"/>
      <c r="WP8" s="11"/>
      <c r="WQ8" s="11"/>
      <c r="WR8" s="11"/>
      <c r="WS8" s="11"/>
      <c r="WT8" s="11"/>
      <c r="WU8" s="11"/>
      <c r="WV8" s="11"/>
      <c r="WW8" s="11"/>
      <c r="WX8" s="11"/>
      <c r="WY8" s="11"/>
      <c r="WZ8" s="11"/>
      <c r="XA8" s="11"/>
      <c r="XB8" s="11"/>
      <c r="XC8" s="11"/>
      <c r="XD8" s="11"/>
      <c r="XE8" s="11"/>
      <c r="XF8" s="11"/>
      <c r="XG8" s="11"/>
      <c r="XH8" s="11"/>
      <c r="XI8" s="11"/>
      <c r="XJ8" s="11"/>
      <c r="XK8" s="11"/>
      <c r="XL8" s="11"/>
      <c r="XM8" s="11"/>
      <c r="XN8" s="11"/>
      <c r="XO8" s="11"/>
      <c r="XP8" s="11"/>
      <c r="XQ8" s="11"/>
      <c r="XR8" s="11"/>
      <c r="XS8" s="11"/>
      <c r="XT8" s="11"/>
      <c r="XU8" s="11"/>
      <c r="XV8" s="11"/>
      <c r="XW8" s="11"/>
      <c r="XX8" s="11"/>
      <c r="XY8" s="11"/>
      <c r="XZ8" s="11"/>
      <c r="YA8" s="11"/>
      <c r="YB8" s="11"/>
      <c r="YC8" s="11"/>
      <c r="YD8" s="11"/>
      <c r="YE8" s="11"/>
      <c r="YF8" s="11"/>
      <c r="YG8" s="11"/>
      <c r="YH8" s="11"/>
      <c r="YI8" s="11"/>
      <c r="YJ8" s="11"/>
      <c r="YK8" s="11"/>
      <c r="YL8" s="11"/>
      <c r="YM8" s="11"/>
      <c r="YN8" s="11"/>
      <c r="YO8" s="11"/>
      <c r="YP8" s="11"/>
      <c r="YQ8" s="11"/>
      <c r="YR8" s="11"/>
      <c r="YS8" s="11"/>
      <c r="YT8" s="11"/>
      <c r="YU8" s="11"/>
      <c r="YV8" s="11"/>
      <c r="YW8" s="11"/>
      <c r="YX8" s="11"/>
      <c r="YY8" s="11"/>
      <c r="YZ8" s="11"/>
      <c r="ZA8" s="11"/>
      <c r="ZB8" s="11"/>
      <c r="ZC8" s="11"/>
      <c r="ZD8" s="11"/>
      <c r="ZE8" s="11"/>
      <c r="ZF8" s="11"/>
      <c r="ZG8" s="11"/>
      <c r="ZH8" s="11"/>
      <c r="ZI8" s="11"/>
      <c r="ZJ8" s="11"/>
      <c r="ZK8" s="11"/>
      <c r="ZL8" s="11"/>
      <c r="ZM8" s="11"/>
      <c r="ZN8" s="11"/>
      <c r="ZO8" s="11"/>
      <c r="ZP8" s="11"/>
      <c r="ZQ8" s="11"/>
      <c r="ZR8" s="11"/>
      <c r="ZS8" s="11"/>
      <c r="ZT8" s="11"/>
      <c r="ZU8" s="11"/>
      <c r="ZV8" s="11"/>
      <c r="ZW8" s="11"/>
      <c r="ZX8" s="11"/>
      <c r="ZY8" s="11"/>
      <c r="ZZ8" s="11"/>
      <c r="AAA8" s="11"/>
      <c r="AAB8" s="11"/>
      <c r="AAC8" s="11"/>
      <c r="AAD8" s="11"/>
      <c r="AAE8" s="11"/>
      <c r="AAF8" s="11"/>
      <c r="AAG8" s="11"/>
      <c r="AAH8" s="11"/>
      <c r="AAI8" s="11"/>
      <c r="AAJ8" s="11"/>
      <c r="AAK8" s="11"/>
      <c r="AAL8" s="11"/>
      <c r="AAM8" s="11"/>
      <c r="AAN8" s="11"/>
      <c r="AAO8" s="11"/>
      <c r="AAP8" s="11"/>
      <c r="AAQ8" s="11"/>
      <c r="AAR8" s="11"/>
      <c r="AAS8" s="11"/>
      <c r="AAT8" s="11"/>
      <c r="AAU8" s="11"/>
      <c r="AAV8" s="11"/>
      <c r="AAW8" s="11"/>
      <c r="AAX8" s="11"/>
      <c r="AAY8" s="11"/>
      <c r="AAZ8" s="11"/>
      <c r="ABA8" s="11"/>
      <c r="ABB8" s="11"/>
      <c r="ABC8" s="11"/>
      <c r="ABD8" s="11"/>
      <c r="ABE8" s="11"/>
      <c r="ABF8" s="11"/>
      <c r="ABG8" s="11"/>
      <c r="ABH8" s="11"/>
      <c r="ABI8" s="11"/>
      <c r="ABJ8" s="11"/>
      <c r="ABK8" s="11"/>
      <c r="ABL8" s="11"/>
      <c r="ABM8" s="11"/>
      <c r="ABN8" s="11"/>
      <c r="ABO8" s="11"/>
      <c r="ABP8" s="11"/>
      <c r="ABQ8" s="11"/>
      <c r="ABR8" s="11"/>
      <c r="ABS8" s="11"/>
      <c r="ABT8" s="11"/>
      <c r="ABU8" s="11"/>
      <c r="ABV8" s="11"/>
      <c r="ABW8" s="11"/>
      <c r="ABX8" s="11"/>
      <c r="ABY8" s="11"/>
      <c r="ABZ8" s="11"/>
      <c r="ACA8" s="11"/>
      <c r="ACB8" s="11"/>
      <c r="ACC8" s="11"/>
      <c r="ACD8" s="11"/>
      <c r="ACE8" s="11"/>
      <c r="ACF8" s="11"/>
      <c r="ACG8" s="11"/>
      <c r="ACH8" s="11"/>
      <c r="ACI8" s="11"/>
      <c r="ACJ8" s="11"/>
      <c r="ACK8" s="11"/>
      <c r="ACL8" s="11"/>
      <c r="ACM8" s="11"/>
      <c r="ACN8" s="11"/>
      <c r="ACO8" s="11"/>
      <c r="ACP8" s="11"/>
      <c r="ACQ8" s="11"/>
      <c r="ACR8" s="11"/>
      <c r="ACS8" s="11"/>
      <c r="ACT8" s="11"/>
      <c r="ACU8" s="11"/>
      <c r="ACV8" s="11"/>
      <c r="ACW8" s="11"/>
      <c r="ACX8" s="11"/>
      <c r="ACY8" s="11"/>
      <c r="ACZ8" s="11"/>
      <c r="ADA8" s="11"/>
      <c r="ADB8" s="11"/>
      <c r="ADC8" s="11"/>
      <c r="ADD8" s="11"/>
      <c r="ADE8" s="11"/>
      <c r="ADF8" s="11"/>
      <c r="ADG8" s="11"/>
      <c r="ADH8" s="11"/>
      <c r="ADI8" s="11"/>
      <c r="ADJ8" s="11"/>
      <c r="ADK8" s="11"/>
      <c r="ADL8" s="11"/>
      <c r="ADM8" s="11"/>
      <c r="ADN8" s="11"/>
      <c r="ADO8" s="11"/>
      <c r="ADP8" s="11"/>
      <c r="ADQ8" s="11"/>
      <c r="ADR8" s="11"/>
      <c r="ADS8" s="11"/>
      <c r="ADT8" s="11"/>
      <c r="ADU8" s="11"/>
      <c r="ADV8" s="11"/>
      <c r="ADW8" s="11"/>
      <c r="ADX8" s="11"/>
      <c r="ADY8" s="11"/>
      <c r="ADZ8" s="11"/>
      <c r="AEA8" s="11"/>
      <c r="AEB8" s="11"/>
      <c r="AEC8" s="11"/>
      <c r="AED8" s="11"/>
      <c r="AEE8" s="11"/>
      <c r="AEF8" s="11"/>
      <c r="AEG8" s="11"/>
      <c r="AEH8" s="11"/>
      <c r="AEI8" s="11"/>
      <c r="AEJ8" s="11"/>
      <c r="AEK8" s="11"/>
      <c r="AEL8" s="11"/>
      <c r="AEM8" s="11"/>
      <c r="AEN8" s="11"/>
      <c r="AEO8" s="11"/>
      <c r="AEP8" s="11"/>
      <c r="AEQ8" s="11"/>
      <c r="AER8" s="11"/>
      <c r="AES8" s="11"/>
      <c r="AET8" s="11"/>
      <c r="AEU8" s="11"/>
      <c r="AEV8" s="11"/>
      <c r="AEW8" s="11"/>
      <c r="AEX8" s="11"/>
      <c r="AEY8" s="11"/>
      <c r="AEZ8" s="11"/>
      <c r="AFA8" s="11"/>
      <c r="AFB8" s="11"/>
      <c r="AFC8" s="11"/>
      <c r="AFD8" s="11"/>
      <c r="AFE8" s="11"/>
      <c r="AFF8" s="11"/>
      <c r="AFG8" s="11"/>
      <c r="AFH8" s="11"/>
      <c r="AFI8" s="11"/>
      <c r="AFJ8" s="11"/>
      <c r="AFK8" s="11"/>
      <c r="AFL8" s="11"/>
      <c r="AFM8" s="11"/>
      <c r="AFN8" s="11"/>
      <c r="AFO8" s="11"/>
      <c r="AFP8" s="11"/>
      <c r="AFQ8" s="11"/>
      <c r="AFR8" s="11"/>
      <c r="AFS8" s="11"/>
      <c r="AFT8" s="11"/>
      <c r="AFU8" s="11"/>
      <c r="AFV8" s="11"/>
      <c r="AFW8" s="11"/>
      <c r="AFX8" s="11"/>
      <c r="AFY8" s="11"/>
      <c r="AFZ8" s="11"/>
      <c r="AGA8" s="11"/>
      <c r="AGB8" s="11"/>
      <c r="AGC8" s="11"/>
      <c r="AGD8" s="11"/>
      <c r="AGE8" s="11"/>
      <c r="AGF8" s="11"/>
      <c r="AGG8" s="11"/>
      <c r="AGH8" s="11"/>
      <c r="AGI8" s="11"/>
      <c r="AGJ8" s="11"/>
      <c r="AGK8" s="11"/>
      <c r="AGL8" s="11"/>
      <c r="AGM8" s="11"/>
      <c r="AGN8" s="11"/>
      <c r="AGO8" s="11"/>
      <c r="AGP8" s="11"/>
      <c r="AGQ8" s="11"/>
      <c r="AGR8" s="11"/>
      <c r="AGS8" s="11"/>
      <c r="AGT8" s="11"/>
      <c r="AGU8" s="11"/>
      <c r="AGV8" s="11"/>
      <c r="AGW8" s="11"/>
      <c r="AGX8" s="11"/>
      <c r="AGY8" s="11"/>
      <c r="AGZ8" s="11"/>
      <c r="AHA8" s="11"/>
      <c r="AHB8" s="11"/>
      <c r="AHC8" s="11"/>
      <c r="AHD8" s="11"/>
      <c r="AHE8" s="11"/>
      <c r="AHF8" s="11"/>
      <c r="AHG8" s="11"/>
      <c r="AHH8" s="11"/>
      <c r="AHI8" s="11"/>
      <c r="AHJ8" s="11"/>
      <c r="AHK8" s="11"/>
      <c r="AHL8" s="11"/>
      <c r="AHM8" s="11"/>
      <c r="AHN8" s="11"/>
      <c r="AHO8" s="11"/>
      <c r="AHP8" s="11"/>
      <c r="AHQ8" s="11"/>
      <c r="AHR8" s="11"/>
      <c r="AHS8" s="11"/>
      <c r="AHT8" s="11"/>
      <c r="AHU8" s="11"/>
      <c r="AHV8" s="11"/>
      <c r="AHW8" s="11"/>
      <c r="AHX8" s="11"/>
      <c r="AHY8" s="11"/>
      <c r="AHZ8" s="11"/>
      <c r="AIA8" s="11"/>
      <c r="AIB8" s="11"/>
      <c r="AIC8" s="11"/>
      <c r="AID8" s="11"/>
      <c r="AIE8" s="11"/>
      <c r="AIF8" s="11"/>
      <c r="AIG8" s="11"/>
      <c r="AIH8" s="11"/>
      <c r="AII8" s="11"/>
      <c r="AIJ8" s="11"/>
      <c r="AIK8" s="11"/>
      <c r="AIL8" s="11"/>
      <c r="AIM8" s="11"/>
      <c r="AIN8" s="11"/>
      <c r="AIO8" s="11"/>
      <c r="AIP8" s="11"/>
      <c r="AIQ8" s="11"/>
      <c r="AIR8" s="11"/>
      <c r="AIS8" s="11"/>
      <c r="AIT8" s="11"/>
      <c r="AIU8" s="11"/>
      <c r="AIV8" s="11"/>
      <c r="AIW8" s="11"/>
      <c r="AIX8" s="11"/>
      <c r="AIY8" s="11"/>
      <c r="AIZ8" s="11"/>
      <c r="AJA8" s="11"/>
      <c r="AJB8" s="11"/>
      <c r="AJC8" s="11"/>
      <c r="AJD8" s="11"/>
      <c r="AJE8" s="11"/>
      <c r="AJF8" s="11"/>
      <c r="AJG8" s="11"/>
      <c r="AJH8" s="11"/>
      <c r="AJI8" s="11"/>
      <c r="AJJ8" s="11"/>
      <c r="AJK8" s="11"/>
      <c r="AJL8" s="11"/>
      <c r="AJM8" s="11"/>
      <c r="AJN8" s="11"/>
      <c r="AJO8" s="11"/>
      <c r="AJP8" s="11"/>
      <c r="AJQ8" s="11"/>
      <c r="AJR8" s="11"/>
      <c r="AJS8" s="11"/>
      <c r="AJT8" s="11"/>
      <c r="AJU8" s="11"/>
      <c r="AJV8" s="11"/>
      <c r="AJW8" s="11"/>
      <c r="AJX8" s="11"/>
      <c r="AJY8" s="11"/>
      <c r="AJZ8" s="11"/>
      <c r="AKA8" s="11"/>
      <c r="AKB8" s="11"/>
      <c r="AKC8" s="11"/>
      <c r="AKD8" s="11"/>
      <c r="AKE8" s="11"/>
      <c r="AKF8" s="11"/>
      <c r="AKG8" s="11"/>
      <c r="AKH8" s="11"/>
      <c r="AKI8" s="11"/>
      <c r="AKJ8" s="11"/>
      <c r="AKK8" s="11"/>
      <c r="AKL8" s="11"/>
      <c r="AKM8" s="11"/>
      <c r="AKN8" s="11"/>
      <c r="AKO8" s="11"/>
      <c r="AKP8" s="11"/>
      <c r="AKQ8" s="11"/>
      <c r="AKR8" s="11"/>
      <c r="AKS8" s="11"/>
      <c r="AKT8" s="11"/>
      <c r="AKU8" s="11"/>
      <c r="AKV8" s="11"/>
      <c r="AKW8" s="11"/>
      <c r="AKX8" s="11"/>
      <c r="AKY8" s="11"/>
      <c r="AKZ8" s="11"/>
      <c r="ALA8" s="11"/>
      <c r="ALB8" s="11"/>
      <c r="ALC8" s="11"/>
      <c r="ALD8" s="11"/>
      <c r="ALE8" s="11"/>
      <c r="ALF8" s="11"/>
      <c r="ALG8" s="11"/>
      <c r="ALH8" s="11"/>
      <c r="ALI8" s="11"/>
      <c r="ALJ8" s="11"/>
      <c r="ALK8" s="11"/>
      <c r="ALL8" s="11"/>
      <c r="ALM8" s="11"/>
      <c r="ALN8" s="11"/>
      <c r="ALO8" s="11"/>
      <c r="ALP8" s="11"/>
      <c r="ALQ8" s="11"/>
      <c r="ALR8" s="11"/>
      <c r="ALS8" s="11"/>
      <c r="ALT8" s="11"/>
      <c r="ALU8" s="11"/>
      <c r="ALV8" s="11"/>
      <c r="ALW8" s="11"/>
      <c r="ALX8" s="11"/>
      <c r="ALY8" s="11"/>
      <c r="ALZ8" s="11"/>
      <c r="AMA8" s="11"/>
      <c r="AMB8" s="11"/>
      <c r="AMC8" s="11"/>
      <c r="AMD8" s="11"/>
      <c r="AME8" s="11"/>
      <c r="AMF8" s="11"/>
      <c r="AMG8" s="11"/>
      <c r="AMH8" s="11"/>
      <c r="AMI8" s="11"/>
    </row>
    <row r="9" spans="1:1023" ht="12.75" customHeight="1" x14ac:dyDescent="0.2">
      <c r="A9" s="130" t="s">
        <v>11</v>
      </c>
      <c r="B9" s="116" t="s">
        <v>12</v>
      </c>
      <c r="C9" s="116" t="s">
        <v>13</v>
      </c>
      <c r="D9" s="115" t="s">
        <v>14</v>
      </c>
      <c r="E9" s="115"/>
      <c r="F9" s="115"/>
      <c r="G9" s="115"/>
      <c r="H9" s="116" t="s">
        <v>15</v>
      </c>
      <c r="I9" s="116" t="s">
        <v>16</v>
      </c>
      <c r="J9" s="117" t="s">
        <v>17</v>
      </c>
      <c r="K9" s="117"/>
      <c r="L9" s="117"/>
      <c r="M9" s="117"/>
      <c r="N9" s="117"/>
      <c r="O9" s="115" t="s">
        <v>18</v>
      </c>
      <c r="P9" s="115"/>
      <c r="Q9" s="115"/>
      <c r="R9" s="127" t="s">
        <v>19</v>
      </c>
      <c r="S9" s="127"/>
      <c r="T9" s="127"/>
      <c r="U9" s="115" t="s">
        <v>20</v>
      </c>
      <c r="V9" s="115"/>
      <c r="W9" s="115"/>
      <c r="X9" s="115"/>
      <c r="Y9" s="116" t="s">
        <v>21</v>
      </c>
      <c r="Z9" s="116" t="s">
        <v>22</v>
      </c>
      <c r="AA9" s="128" t="s">
        <v>23</v>
      </c>
      <c r="AB9" s="115" t="s">
        <v>24</v>
      </c>
      <c r="AC9" s="115"/>
      <c r="AD9" s="115"/>
      <c r="AE9" s="115"/>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c r="IW9" s="11"/>
      <c r="IX9" s="11"/>
      <c r="IY9" s="11"/>
      <c r="IZ9" s="11"/>
      <c r="JA9" s="11"/>
      <c r="JB9" s="11"/>
      <c r="JC9" s="11"/>
      <c r="JD9" s="11"/>
      <c r="JE9" s="11"/>
      <c r="JF9" s="11"/>
      <c r="JG9" s="11"/>
      <c r="JH9" s="11"/>
      <c r="JI9" s="11"/>
      <c r="JJ9" s="11"/>
      <c r="JK9" s="11"/>
      <c r="JL9" s="11"/>
      <c r="JM9" s="11"/>
      <c r="JN9" s="11"/>
      <c r="JO9" s="11"/>
      <c r="JP9" s="11"/>
      <c r="JQ9" s="11"/>
      <c r="JR9" s="11"/>
      <c r="JS9" s="11"/>
      <c r="JT9" s="11"/>
      <c r="JU9" s="11"/>
      <c r="JV9" s="11"/>
      <c r="JW9" s="11"/>
      <c r="JX9" s="11"/>
      <c r="JY9" s="11"/>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11"/>
      <c r="LC9" s="11"/>
      <c r="LD9" s="11"/>
      <c r="LE9" s="11"/>
      <c r="LF9" s="11"/>
      <c r="LG9" s="11"/>
      <c r="LH9" s="11"/>
      <c r="LI9" s="11"/>
      <c r="LJ9" s="11"/>
      <c r="LK9" s="11"/>
      <c r="LL9" s="11"/>
      <c r="LM9" s="11"/>
      <c r="LN9" s="11"/>
      <c r="LO9" s="11"/>
      <c r="LP9" s="11"/>
      <c r="LQ9" s="11"/>
      <c r="LR9" s="11"/>
      <c r="LS9" s="11"/>
      <c r="LT9" s="11"/>
      <c r="LU9" s="11"/>
      <c r="LV9" s="11"/>
      <c r="LW9" s="11"/>
      <c r="LX9" s="11"/>
      <c r="LY9" s="11"/>
      <c r="LZ9" s="11"/>
      <c r="MA9" s="11"/>
      <c r="MB9" s="11"/>
      <c r="MC9" s="11"/>
      <c r="MD9" s="11"/>
      <c r="ME9" s="11"/>
      <c r="MF9" s="11"/>
      <c r="MG9" s="11"/>
      <c r="MH9" s="11"/>
      <c r="MI9" s="11"/>
      <c r="MJ9" s="11"/>
      <c r="MK9" s="11"/>
      <c r="ML9" s="11"/>
      <c r="MM9" s="11"/>
      <c r="MN9" s="11"/>
      <c r="MO9" s="11"/>
      <c r="MP9" s="11"/>
      <c r="MQ9" s="11"/>
      <c r="MR9" s="11"/>
      <c r="MS9" s="11"/>
      <c r="MT9" s="11"/>
      <c r="MU9" s="11"/>
      <c r="MV9" s="11"/>
      <c r="MW9" s="11"/>
      <c r="MX9" s="11"/>
      <c r="MY9" s="11"/>
      <c r="MZ9" s="11"/>
      <c r="NA9" s="11"/>
      <c r="NB9" s="11"/>
      <c r="NC9" s="11"/>
      <c r="ND9" s="11"/>
      <c r="NE9" s="11"/>
      <c r="NF9" s="11"/>
      <c r="NG9" s="11"/>
      <c r="NH9" s="11"/>
      <c r="NI9" s="11"/>
      <c r="NJ9" s="11"/>
      <c r="NK9" s="11"/>
      <c r="NL9" s="11"/>
      <c r="NM9" s="11"/>
      <c r="NN9" s="11"/>
      <c r="NO9" s="11"/>
      <c r="NP9" s="11"/>
      <c r="NQ9" s="11"/>
      <c r="NR9" s="11"/>
      <c r="NS9" s="11"/>
      <c r="NT9" s="11"/>
      <c r="NU9" s="11"/>
      <c r="NV9" s="11"/>
      <c r="NW9" s="11"/>
      <c r="NX9" s="11"/>
      <c r="NY9" s="11"/>
      <c r="NZ9" s="11"/>
      <c r="OA9" s="11"/>
      <c r="OB9" s="11"/>
      <c r="OC9" s="11"/>
      <c r="OD9" s="11"/>
      <c r="OE9" s="11"/>
      <c r="OF9" s="11"/>
      <c r="OG9" s="11"/>
      <c r="OH9" s="11"/>
      <c r="OI9" s="11"/>
      <c r="OJ9" s="11"/>
      <c r="OK9" s="11"/>
      <c r="OL9" s="11"/>
      <c r="OM9" s="11"/>
      <c r="ON9" s="11"/>
      <c r="OO9" s="11"/>
      <c r="OP9" s="11"/>
      <c r="OQ9" s="11"/>
      <c r="OR9" s="11"/>
      <c r="OS9" s="11"/>
      <c r="OT9" s="11"/>
      <c r="OU9" s="11"/>
      <c r="OV9" s="11"/>
      <c r="OW9" s="11"/>
      <c r="OX9" s="11"/>
      <c r="OY9" s="11"/>
      <c r="OZ9" s="11"/>
      <c r="PA9" s="11"/>
      <c r="PB9" s="11"/>
      <c r="PC9" s="11"/>
      <c r="PD9" s="11"/>
      <c r="PE9" s="11"/>
      <c r="PF9" s="11"/>
      <c r="PG9" s="11"/>
      <c r="PH9" s="11"/>
      <c r="PI9" s="11"/>
      <c r="PJ9" s="11"/>
      <c r="PK9" s="11"/>
      <c r="PL9" s="11"/>
      <c r="PM9" s="11"/>
      <c r="PN9" s="11"/>
      <c r="PO9" s="11"/>
      <c r="PP9" s="11"/>
      <c r="PQ9" s="11"/>
      <c r="PR9" s="11"/>
      <c r="PS9" s="11"/>
      <c r="PT9" s="11"/>
      <c r="PU9" s="11"/>
      <c r="PV9" s="11"/>
      <c r="PW9" s="11"/>
      <c r="PX9" s="11"/>
      <c r="PY9" s="11"/>
      <c r="PZ9" s="11"/>
      <c r="QA9" s="11"/>
      <c r="QB9" s="11"/>
      <c r="QC9" s="11"/>
      <c r="QD9" s="11"/>
      <c r="QE9" s="11"/>
      <c r="QF9" s="11"/>
      <c r="QG9" s="11"/>
      <c r="QH9" s="11"/>
      <c r="QI9" s="11"/>
      <c r="QJ9" s="11"/>
      <c r="QK9" s="11"/>
      <c r="QL9" s="11"/>
      <c r="QM9" s="11"/>
      <c r="QN9" s="11"/>
      <c r="QO9" s="11"/>
      <c r="QP9" s="11"/>
      <c r="QQ9" s="11"/>
      <c r="QR9" s="11"/>
      <c r="QS9" s="11"/>
      <c r="QT9" s="11"/>
      <c r="QU9" s="11"/>
      <c r="QV9" s="11"/>
      <c r="QW9" s="11"/>
      <c r="QX9" s="11"/>
      <c r="QY9" s="11"/>
      <c r="QZ9" s="11"/>
      <c r="RA9" s="11"/>
      <c r="RB9" s="11"/>
      <c r="RC9" s="11"/>
      <c r="RD9" s="11"/>
      <c r="RE9" s="11"/>
      <c r="RF9" s="11"/>
      <c r="RG9" s="11"/>
      <c r="RH9" s="11"/>
      <c r="RI9" s="11"/>
      <c r="RJ9" s="11"/>
      <c r="RK9" s="11"/>
      <c r="RL9" s="11"/>
      <c r="RM9" s="11"/>
      <c r="RN9" s="11"/>
      <c r="RO9" s="11"/>
      <c r="RP9" s="11"/>
      <c r="RQ9" s="11"/>
      <c r="RR9" s="11"/>
      <c r="RS9" s="11"/>
      <c r="RT9" s="11"/>
      <c r="RU9" s="11"/>
      <c r="RV9" s="11"/>
      <c r="RW9" s="11"/>
      <c r="RX9" s="11"/>
      <c r="RY9" s="11"/>
      <c r="RZ9" s="11"/>
      <c r="SA9" s="11"/>
      <c r="SB9" s="11"/>
      <c r="SC9" s="11"/>
      <c r="SD9" s="11"/>
      <c r="SE9" s="11"/>
      <c r="SF9" s="11"/>
      <c r="SG9" s="11"/>
      <c r="SH9" s="11"/>
      <c r="SI9" s="11"/>
      <c r="SJ9" s="11"/>
      <c r="SK9" s="11"/>
      <c r="SL9" s="11"/>
      <c r="SM9" s="11"/>
      <c r="SN9" s="11"/>
      <c r="SO9" s="11"/>
      <c r="SP9" s="11"/>
      <c r="SQ9" s="11"/>
      <c r="SR9" s="11"/>
      <c r="SS9" s="11"/>
      <c r="ST9" s="11"/>
      <c r="SU9" s="11"/>
      <c r="SV9" s="11"/>
      <c r="SW9" s="11"/>
      <c r="SX9" s="11"/>
      <c r="SY9" s="11"/>
      <c r="SZ9" s="11"/>
      <c r="TA9" s="11"/>
      <c r="TB9" s="11"/>
      <c r="TC9" s="11"/>
      <c r="TD9" s="11"/>
      <c r="TE9" s="11"/>
      <c r="TF9" s="11"/>
      <c r="TG9" s="11"/>
      <c r="TH9" s="11"/>
      <c r="TI9" s="11"/>
      <c r="TJ9" s="11"/>
      <c r="TK9" s="11"/>
      <c r="TL9" s="11"/>
      <c r="TM9" s="11"/>
      <c r="TN9" s="11"/>
      <c r="TO9" s="11"/>
      <c r="TP9" s="11"/>
      <c r="TQ9" s="11"/>
      <c r="TR9" s="11"/>
      <c r="TS9" s="11"/>
      <c r="TT9" s="11"/>
      <c r="TU9" s="11"/>
      <c r="TV9" s="11"/>
      <c r="TW9" s="11"/>
      <c r="TX9" s="11"/>
      <c r="TY9" s="11"/>
      <c r="TZ9" s="11"/>
      <c r="UA9" s="11"/>
      <c r="UB9" s="11"/>
      <c r="UC9" s="11"/>
      <c r="UD9" s="11"/>
      <c r="UE9" s="11"/>
      <c r="UF9" s="11"/>
      <c r="UG9" s="11"/>
      <c r="UH9" s="11"/>
      <c r="UI9" s="11"/>
      <c r="UJ9" s="11"/>
      <c r="UK9" s="11"/>
      <c r="UL9" s="11"/>
      <c r="UM9" s="11"/>
      <c r="UN9" s="11"/>
      <c r="UO9" s="11"/>
      <c r="UP9" s="11"/>
      <c r="UQ9" s="11"/>
      <c r="UR9" s="11"/>
      <c r="US9" s="11"/>
      <c r="UT9" s="11"/>
      <c r="UU9" s="11"/>
      <c r="UV9" s="11"/>
      <c r="UW9" s="11"/>
      <c r="UX9" s="11"/>
      <c r="UY9" s="11"/>
      <c r="UZ9" s="11"/>
      <c r="VA9" s="11"/>
      <c r="VB9" s="11"/>
      <c r="VC9" s="11"/>
      <c r="VD9" s="11"/>
      <c r="VE9" s="11"/>
      <c r="VF9" s="11"/>
      <c r="VG9" s="11"/>
      <c r="VH9" s="11"/>
      <c r="VI9" s="11"/>
      <c r="VJ9" s="11"/>
      <c r="VK9" s="11"/>
      <c r="VL9" s="11"/>
      <c r="VM9" s="11"/>
      <c r="VN9" s="11"/>
      <c r="VO9" s="11"/>
      <c r="VP9" s="11"/>
      <c r="VQ9" s="11"/>
      <c r="VR9" s="11"/>
      <c r="VS9" s="11"/>
      <c r="VT9" s="11"/>
      <c r="VU9" s="11"/>
      <c r="VV9" s="11"/>
      <c r="VW9" s="11"/>
      <c r="VX9" s="11"/>
      <c r="VY9" s="11"/>
      <c r="VZ9" s="11"/>
      <c r="WA9" s="11"/>
      <c r="WB9" s="11"/>
      <c r="WC9" s="11"/>
      <c r="WD9" s="11"/>
      <c r="WE9" s="11"/>
      <c r="WF9" s="11"/>
      <c r="WG9" s="11"/>
      <c r="WH9" s="11"/>
      <c r="WI9" s="11"/>
      <c r="WJ9" s="11"/>
      <c r="WK9" s="11"/>
      <c r="WL9" s="11"/>
      <c r="WM9" s="11"/>
      <c r="WN9" s="11"/>
      <c r="WO9" s="11"/>
      <c r="WP9" s="11"/>
      <c r="WQ9" s="11"/>
      <c r="WR9" s="11"/>
      <c r="WS9" s="11"/>
      <c r="WT9" s="11"/>
      <c r="WU9" s="11"/>
      <c r="WV9" s="11"/>
      <c r="WW9" s="11"/>
      <c r="WX9" s="11"/>
      <c r="WY9" s="11"/>
      <c r="WZ9" s="11"/>
      <c r="XA9" s="11"/>
      <c r="XB9" s="11"/>
      <c r="XC9" s="11"/>
      <c r="XD9" s="11"/>
      <c r="XE9" s="11"/>
      <c r="XF9" s="11"/>
      <c r="XG9" s="11"/>
      <c r="XH9" s="11"/>
      <c r="XI9" s="11"/>
      <c r="XJ9" s="11"/>
      <c r="XK9" s="11"/>
      <c r="XL9" s="11"/>
      <c r="XM9" s="11"/>
      <c r="XN9" s="11"/>
      <c r="XO9" s="11"/>
      <c r="XP9" s="11"/>
      <c r="XQ9" s="11"/>
      <c r="XR9" s="11"/>
      <c r="XS9" s="11"/>
      <c r="XT9" s="11"/>
      <c r="XU9" s="11"/>
      <c r="XV9" s="11"/>
      <c r="XW9" s="11"/>
      <c r="XX9" s="11"/>
      <c r="XY9" s="11"/>
      <c r="XZ9" s="11"/>
      <c r="YA9" s="11"/>
      <c r="YB9" s="11"/>
      <c r="YC9" s="11"/>
      <c r="YD9" s="11"/>
      <c r="YE9" s="11"/>
      <c r="YF9" s="11"/>
      <c r="YG9" s="11"/>
      <c r="YH9" s="11"/>
      <c r="YI9" s="11"/>
      <c r="YJ9" s="11"/>
      <c r="YK9" s="11"/>
      <c r="YL9" s="11"/>
      <c r="YM9" s="11"/>
      <c r="YN9" s="11"/>
      <c r="YO9" s="11"/>
      <c r="YP9" s="11"/>
      <c r="YQ9" s="11"/>
      <c r="YR9" s="11"/>
      <c r="YS9" s="11"/>
      <c r="YT9" s="11"/>
      <c r="YU9" s="11"/>
      <c r="YV9" s="11"/>
      <c r="YW9" s="11"/>
      <c r="YX9" s="11"/>
      <c r="YY9" s="11"/>
      <c r="YZ9" s="11"/>
      <c r="ZA9" s="11"/>
      <c r="ZB9" s="11"/>
      <c r="ZC9" s="11"/>
      <c r="ZD9" s="11"/>
      <c r="ZE9" s="11"/>
      <c r="ZF9" s="11"/>
      <c r="ZG9" s="11"/>
      <c r="ZH9" s="11"/>
      <c r="ZI9" s="11"/>
      <c r="ZJ9" s="11"/>
      <c r="ZK9" s="11"/>
      <c r="ZL9" s="11"/>
      <c r="ZM9" s="11"/>
      <c r="ZN9" s="11"/>
      <c r="ZO9" s="11"/>
      <c r="ZP9" s="11"/>
      <c r="ZQ9" s="11"/>
      <c r="ZR9" s="11"/>
      <c r="ZS9" s="11"/>
      <c r="ZT9" s="11"/>
      <c r="ZU9" s="11"/>
      <c r="ZV9" s="11"/>
      <c r="ZW9" s="11"/>
      <c r="ZX9" s="11"/>
      <c r="ZY9" s="11"/>
      <c r="ZZ9" s="11"/>
      <c r="AAA9" s="11"/>
      <c r="AAB9" s="11"/>
      <c r="AAC9" s="11"/>
      <c r="AAD9" s="11"/>
      <c r="AAE9" s="11"/>
      <c r="AAF9" s="11"/>
      <c r="AAG9" s="11"/>
      <c r="AAH9" s="11"/>
      <c r="AAI9" s="11"/>
      <c r="AAJ9" s="11"/>
      <c r="AAK9" s="11"/>
      <c r="AAL9" s="11"/>
      <c r="AAM9" s="11"/>
      <c r="AAN9" s="11"/>
      <c r="AAO9" s="11"/>
      <c r="AAP9" s="11"/>
      <c r="AAQ9" s="11"/>
      <c r="AAR9" s="11"/>
      <c r="AAS9" s="11"/>
      <c r="AAT9" s="11"/>
      <c r="AAU9" s="11"/>
      <c r="AAV9" s="11"/>
      <c r="AAW9" s="11"/>
      <c r="AAX9" s="11"/>
      <c r="AAY9" s="11"/>
      <c r="AAZ9" s="11"/>
      <c r="ABA9" s="11"/>
      <c r="ABB9" s="11"/>
      <c r="ABC9" s="11"/>
      <c r="ABD9" s="11"/>
      <c r="ABE9" s="11"/>
      <c r="ABF9" s="11"/>
      <c r="ABG9" s="11"/>
      <c r="ABH9" s="11"/>
      <c r="ABI9" s="11"/>
      <c r="ABJ9" s="11"/>
      <c r="ABK9" s="11"/>
      <c r="ABL9" s="11"/>
      <c r="ABM9" s="11"/>
      <c r="ABN9" s="11"/>
      <c r="ABO9" s="11"/>
      <c r="ABP9" s="11"/>
      <c r="ABQ9" s="11"/>
      <c r="ABR9" s="11"/>
      <c r="ABS9" s="11"/>
      <c r="ABT9" s="11"/>
      <c r="ABU9" s="11"/>
      <c r="ABV9" s="11"/>
      <c r="ABW9" s="11"/>
      <c r="ABX9" s="11"/>
      <c r="ABY9" s="11"/>
      <c r="ABZ9" s="11"/>
      <c r="ACA9" s="11"/>
      <c r="ACB9" s="11"/>
      <c r="ACC9" s="11"/>
      <c r="ACD9" s="11"/>
      <c r="ACE9" s="11"/>
      <c r="ACF9" s="11"/>
      <c r="ACG9" s="11"/>
      <c r="ACH9" s="11"/>
      <c r="ACI9" s="11"/>
      <c r="ACJ9" s="11"/>
      <c r="ACK9" s="11"/>
      <c r="ACL9" s="11"/>
      <c r="ACM9" s="11"/>
      <c r="ACN9" s="11"/>
      <c r="ACO9" s="11"/>
      <c r="ACP9" s="11"/>
      <c r="ACQ9" s="11"/>
      <c r="ACR9" s="11"/>
      <c r="ACS9" s="11"/>
      <c r="ACT9" s="11"/>
      <c r="ACU9" s="11"/>
      <c r="ACV9" s="11"/>
      <c r="ACW9" s="11"/>
      <c r="ACX9" s="11"/>
      <c r="ACY9" s="11"/>
      <c r="ACZ9" s="11"/>
      <c r="ADA9" s="11"/>
      <c r="ADB9" s="11"/>
      <c r="ADC9" s="11"/>
      <c r="ADD9" s="11"/>
      <c r="ADE9" s="11"/>
      <c r="ADF9" s="11"/>
      <c r="ADG9" s="11"/>
      <c r="ADH9" s="11"/>
      <c r="ADI9" s="11"/>
      <c r="ADJ9" s="11"/>
      <c r="ADK9" s="11"/>
      <c r="ADL9" s="11"/>
      <c r="ADM9" s="11"/>
      <c r="ADN9" s="11"/>
      <c r="ADO9" s="11"/>
      <c r="ADP9" s="11"/>
      <c r="ADQ9" s="11"/>
      <c r="ADR9" s="11"/>
      <c r="ADS9" s="11"/>
      <c r="ADT9" s="11"/>
      <c r="ADU9" s="11"/>
      <c r="ADV9" s="11"/>
      <c r="ADW9" s="11"/>
      <c r="ADX9" s="11"/>
      <c r="ADY9" s="11"/>
      <c r="ADZ9" s="11"/>
      <c r="AEA9" s="11"/>
      <c r="AEB9" s="11"/>
      <c r="AEC9" s="11"/>
      <c r="AED9" s="11"/>
      <c r="AEE9" s="11"/>
      <c r="AEF9" s="11"/>
      <c r="AEG9" s="11"/>
      <c r="AEH9" s="11"/>
      <c r="AEI9" s="11"/>
      <c r="AEJ9" s="11"/>
      <c r="AEK9" s="11"/>
      <c r="AEL9" s="11"/>
      <c r="AEM9" s="11"/>
      <c r="AEN9" s="11"/>
      <c r="AEO9" s="11"/>
      <c r="AEP9" s="11"/>
      <c r="AEQ9" s="11"/>
      <c r="AER9" s="11"/>
      <c r="AES9" s="11"/>
      <c r="AET9" s="11"/>
      <c r="AEU9" s="11"/>
      <c r="AEV9" s="11"/>
      <c r="AEW9" s="11"/>
      <c r="AEX9" s="11"/>
      <c r="AEY9" s="11"/>
      <c r="AEZ9" s="11"/>
      <c r="AFA9" s="11"/>
      <c r="AFB9" s="11"/>
      <c r="AFC9" s="11"/>
      <c r="AFD9" s="11"/>
      <c r="AFE9" s="11"/>
      <c r="AFF9" s="11"/>
      <c r="AFG9" s="11"/>
      <c r="AFH9" s="11"/>
      <c r="AFI9" s="11"/>
      <c r="AFJ9" s="11"/>
      <c r="AFK9" s="11"/>
      <c r="AFL9" s="11"/>
      <c r="AFM9" s="11"/>
      <c r="AFN9" s="11"/>
      <c r="AFO9" s="11"/>
      <c r="AFP9" s="11"/>
      <c r="AFQ9" s="11"/>
      <c r="AFR9" s="11"/>
      <c r="AFS9" s="11"/>
      <c r="AFT9" s="11"/>
      <c r="AFU9" s="11"/>
      <c r="AFV9" s="11"/>
      <c r="AFW9" s="11"/>
      <c r="AFX9" s="11"/>
      <c r="AFY9" s="11"/>
      <c r="AFZ9" s="11"/>
      <c r="AGA9" s="11"/>
      <c r="AGB9" s="11"/>
      <c r="AGC9" s="11"/>
      <c r="AGD9" s="11"/>
      <c r="AGE9" s="11"/>
      <c r="AGF9" s="11"/>
      <c r="AGG9" s="11"/>
      <c r="AGH9" s="11"/>
      <c r="AGI9" s="11"/>
      <c r="AGJ9" s="11"/>
      <c r="AGK9" s="11"/>
      <c r="AGL9" s="11"/>
      <c r="AGM9" s="11"/>
      <c r="AGN9" s="11"/>
      <c r="AGO9" s="11"/>
      <c r="AGP9" s="11"/>
      <c r="AGQ9" s="11"/>
      <c r="AGR9" s="11"/>
      <c r="AGS9" s="11"/>
      <c r="AGT9" s="11"/>
      <c r="AGU9" s="11"/>
      <c r="AGV9" s="11"/>
      <c r="AGW9" s="11"/>
      <c r="AGX9" s="11"/>
      <c r="AGY9" s="11"/>
      <c r="AGZ9" s="11"/>
      <c r="AHA9" s="11"/>
      <c r="AHB9" s="11"/>
      <c r="AHC9" s="11"/>
      <c r="AHD9" s="11"/>
      <c r="AHE9" s="11"/>
      <c r="AHF9" s="11"/>
      <c r="AHG9" s="11"/>
      <c r="AHH9" s="11"/>
      <c r="AHI9" s="11"/>
      <c r="AHJ9" s="11"/>
      <c r="AHK9" s="11"/>
      <c r="AHL9" s="11"/>
      <c r="AHM9" s="11"/>
      <c r="AHN9" s="11"/>
      <c r="AHO9" s="11"/>
      <c r="AHP9" s="11"/>
      <c r="AHQ9" s="11"/>
      <c r="AHR9" s="11"/>
      <c r="AHS9" s="11"/>
      <c r="AHT9" s="11"/>
      <c r="AHU9" s="11"/>
      <c r="AHV9" s="11"/>
      <c r="AHW9" s="11"/>
      <c r="AHX9" s="11"/>
      <c r="AHY9" s="11"/>
      <c r="AHZ9" s="11"/>
      <c r="AIA9" s="11"/>
      <c r="AIB9" s="11"/>
      <c r="AIC9" s="11"/>
      <c r="AID9" s="11"/>
      <c r="AIE9" s="11"/>
      <c r="AIF9" s="11"/>
      <c r="AIG9" s="11"/>
      <c r="AIH9" s="11"/>
      <c r="AII9" s="11"/>
      <c r="AIJ9" s="11"/>
      <c r="AIK9" s="11"/>
      <c r="AIL9" s="11"/>
      <c r="AIM9" s="11"/>
      <c r="AIN9" s="11"/>
      <c r="AIO9" s="11"/>
      <c r="AIP9" s="11"/>
      <c r="AIQ9" s="11"/>
      <c r="AIR9" s="11"/>
      <c r="AIS9" s="11"/>
      <c r="AIT9" s="11"/>
      <c r="AIU9" s="11"/>
      <c r="AIV9" s="11"/>
      <c r="AIW9" s="11"/>
      <c r="AIX9" s="11"/>
      <c r="AIY9" s="11"/>
      <c r="AIZ9" s="11"/>
      <c r="AJA9" s="11"/>
      <c r="AJB9" s="11"/>
      <c r="AJC9" s="11"/>
      <c r="AJD9" s="11"/>
      <c r="AJE9" s="11"/>
      <c r="AJF9" s="11"/>
      <c r="AJG9" s="11"/>
      <c r="AJH9" s="11"/>
      <c r="AJI9" s="11"/>
      <c r="AJJ9" s="11"/>
      <c r="AJK9" s="11"/>
      <c r="AJL9" s="11"/>
      <c r="AJM9" s="11"/>
      <c r="AJN9" s="11"/>
      <c r="AJO9" s="11"/>
      <c r="AJP9" s="11"/>
      <c r="AJQ9" s="11"/>
      <c r="AJR9" s="11"/>
      <c r="AJS9" s="11"/>
      <c r="AJT9" s="11"/>
      <c r="AJU9" s="11"/>
      <c r="AJV9" s="11"/>
      <c r="AJW9" s="11"/>
      <c r="AJX9" s="11"/>
      <c r="AJY9" s="11"/>
      <c r="AJZ9" s="11"/>
      <c r="AKA9" s="11"/>
      <c r="AKB9" s="11"/>
      <c r="AKC9" s="11"/>
      <c r="AKD9" s="11"/>
      <c r="AKE9" s="11"/>
      <c r="AKF9" s="11"/>
      <c r="AKG9" s="11"/>
      <c r="AKH9" s="11"/>
      <c r="AKI9" s="11"/>
      <c r="AKJ9" s="11"/>
      <c r="AKK9" s="11"/>
      <c r="AKL9" s="11"/>
      <c r="AKM9" s="11"/>
      <c r="AKN9" s="11"/>
      <c r="AKO9" s="11"/>
      <c r="AKP9" s="11"/>
      <c r="AKQ9" s="11"/>
      <c r="AKR9" s="11"/>
      <c r="AKS9" s="11"/>
      <c r="AKT9" s="11"/>
      <c r="AKU9" s="11"/>
      <c r="AKV9" s="11"/>
      <c r="AKW9" s="11"/>
      <c r="AKX9" s="11"/>
      <c r="AKY9" s="11"/>
      <c r="AKZ9" s="11"/>
      <c r="ALA9" s="11"/>
      <c r="ALB9" s="11"/>
      <c r="ALC9" s="11"/>
      <c r="ALD9" s="11"/>
      <c r="ALE9" s="11"/>
      <c r="ALF9" s="11"/>
      <c r="ALG9" s="11"/>
      <c r="ALH9" s="11"/>
      <c r="ALI9" s="11"/>
      <c r="ALJ9" s="11"/>
      <c r="ALK9" s="11"/>
      <c r="ALL9" s="11"/>
      <c r="ALM9" s="11"/>
      <c r="ALN9" s="11"/>
      <c r="ALO9" s="11"/>
      <c r="ALP9" s="11"/>
      <c r="ALQ9" s="11"/>
      <c r="ALR9" s="11"/>
      <c r="ALS9" s="11"/>
      <c r="ALT9" s="11"/>
      <c r="ALU9" s="11"/>
      <c r="ALV9" s="11"/>
      <c r="ALW9" s="11"/>
      <c r="ALX9" s="11"/>
      <c r="ALY9" s="11"/>
      <c r="ALZ9" s="11"/>
      <c r="AMA9" s="11"/>
      <c r="AMB9" s="11"/>
      <c r="AMC9" s="11"/>
      <c r="AMD9" s="11"/>
      <c r="AME9" s="11"/>
      <c r="AMF9" s="11"/>
      <c r="AMG9" s="11"/>
      <c r="AMH9" s="11"/>
      <c r="AMI9" s="11"/>
    </row>
    <row r="10" spans="1:1023" s="32" customFormat="1" ht="82.5" x14ac:dyDescent="0.25">
      <c r="A10" s="130"/>
      <c r="B10" s="116"/>
      <c r="C10" s="116"/>
      <c r="D10" s="28" t="s">
        <v>25</v>
      </c>
      <c r="E10" s="28" t="s">
        <v>26</v>
      </c>
      <c r="F10" s="28" t="s">
        <v>27</v>
      </c>
      <c r="G10" s="28" t="s">
        <v>28</v>
      </c>
      <c r="H10" s="116"/>
      <c r="I10" s="116"/>
      <c r="J10" s="29" t="s">
        <v>261</v>
      </c>
      <c r="K10" s="29" t="s">
        <v>29</v>
      </c>
      <c r="L10" s="29"/>
      <c r="M10" s="29"/>
      <c r="N10" s="29" t="s">
        <v>30</v>
      </c>
      <c r="O10" s="29" t="s">
        <v>31</v>
      </c>
      <c r="P10" s="30" t="s">
        <v>32</v>
      </c>
      <c r="Q10" s="29" t="s">
        <v>33</v>
      </c>
      <c r="R10" s="29" t="s">
        <v>34</v>
      </c>
      <c r="S10" s="29" t="s">
        <v>29</v>
      </c>
      <c r="T10" s="29" t="s">
        <v>35</v>
      </c>
      <c r="U10" s="31" t="s">
        <v>36</v>
      </c>
      <c r="V10" s="31" t="s">
        <v>37</v>
      </c>
      <c r="W10" s="31" t="s">
        <v>38</v>
      </c>
      <c r="X10" s="31" t="s">
        <v>39</v>
      </c>
      <c r="Y10" s="116"/>
      <c r="Z10" s="116"/>
      <c r="AA10" s="128"/>
      <c r="AB10" s="29"/>
      <c r="AC10" s="29"/>
      <c r="AD10" s="29"/>
      <c r="AE10" s="29"/>
    </row>
    <row r="11" spans="1:1023" s="15" customFormat="1" ht="178.5" x14ac:dyDescent="0.2">
      <c r="A11" s="134" t="s">
        <v>139</v>
      </c>
      <c r="B11" s="134" t="s">
        <v>307</v>
      </c>
      <c r="C11" s="134" t="s">
        <v>41</v>
      </c>
      <c r="D11" s="134" t="s">
        <v>47</v>
      </c>
      <c r="E11" s="134" t="s">
        <v>47</v>
      </c>
      <c r="F11" s="134" t="s">
        <v>47</v>
      </c>
      <c r="G11" s="134" t="s">
        <v>47</v>
      </c>
      <c r="H11" s="33" t="s">
        <v>308</v>
      </c>
      <c r="I11" s="135" t="s">
        <v>312</v>
      </c>
      <c r="J11" s="134">
        <v>2</v>
      </c>
      <c r="K11" s="134">
        <v>3</v>
      </c>
      <c r="L11" s="136" t="str">
        <f>CONCATENATE(J11,K11)</f>
        <v>23</v>
      </c>
      <c r="M11" s="139">
        <f>VALUE(L11)</f>
        <v>23</v>
      </c>
      <c r="N11" s="131" t="str">
        <f>CONCATENATE(IF(OR(M11=11,M11=12,M11=21,M11=22,M11=31),"BAJA",""),(IF(OR(M11=13,M11=23,M11=32,M11=41),"MODERADA","")),(IF(OR(M11=14,M11=15,M11=24,M11=33,M11=42,M11=43,M11=51,M11=52),"ALTA","")),(IF(OR(M11=25,M11=34,M11=35,M11=44,M11=45,M11=53,M11=54,M11=55),"EXTREMA","")))</f>
        <v>MODERADA</v>
      </c>
      <c r="O11" s="34" t="s">
        <v>313</v>
      </c>
      <c r="P11" s="38">
        <v>100</v>
      </c>
      <c r="Q11" s="134">
        <f>(P11+P12+P13+P14)/4</f>
        <v>98.75</v>
      </c>
      <c r="R11" s="142">
        <v>1</v>
      </c>
      <c r="S11" s="142">
        <v>3</v>
      </c>
      <c r="T11" s="131" t="s">
        <v>153</v>
      </c>
      <c r="U11" s="133"/>
      <c r="V11" s="133"/>
      <c r="W11" s="134" t="s">
        <v>47</v>
      </c>
      <c r="X11" s="133"/>
      <c r="Y11" s="98" t="s">
        <v>317</v>
      </c>
      <c r="Z11" s="98" t="s">
        <v>318</v>
      </c>
      <c r="AA11" s="98" t="s">
        <v>319</v>
      </c>
      <c r="AB11" s="145"/>
      <c r="AC11" s="143">
        <v>44316</v>
      </c>
      <c r="AD11" s="145"/>
      <c r="AE11" s="143">
        <v>44499</v>
      </c>
      <c r="AF11" s="14"/>
      <c r="AG11" s="14"/>
      <c r="AH11" s="14"/>
      <c r="AI11" s="14"/>
      <c r="AJ11" s="14"/>
      <c r="AK11" s="14"/>
      <c r="AL11" s="14"/>
      <c r="AM11" s="14"/>
      <c r="AN11" s="14"/>
      <c r="AO11" s="14"/>
      <c r="AP11" s="14"/>
      <c r="AQ11" s="14"/>
      <c r="AR11" s="14"/>
    </row>
    <row r="12" spans="1:1023" s="15" customFormat="1" ht="153" x14ac:dyDescent="0.2">
      <c r="A12" s="132"/>
      <c r="B12" s="132"/>
      <c r="C12" s="132"/>
      <c r="D12" s="132"/>
      <c r="E12" s="132"/>
      <c r="F12" s="132"/>
      <c r="G12" s="132"/>
      <c r="H12" s="33" t="s">
        <v>309</v>
      </c>
      <c r="I12" s="132"/>
      <c r="J12" s="132"/>
      <c r="K12" s="132"/>
      <c r="L12" s="137"/>
      <c r="M12" s="140"/>
      <c r="N12" s="132"/>
      <c r="O12" s="34" t="s">
        <v>314</v>
      </c>
      <c r="P12" s="38">
        <v>100</v>
      </c>
      <c r="Q12" s="132"/>
      <c r="R12" s="132"/>
      <c r="S12" s="132"/>
      <c r="T12" s="132"/>
      <c r="U12" s="132"/>
      <c r="V12" s="132"/>
      <c r="W12" s="147"/>
      <c r="X12" s="132"/>
      <c r="Y12" s="98"/>
      <c r="Z12" s="98"/>
      <c r="AA12" s="98"/>
      <c r="AB12" s="146"/>
      <c r="AC12" s="144"/>
      <c r="AD12" s="146"/>
      <c r="AE12" s="144"/>
      <c r="AF12" s="14"/>
      <c r="AG12" s="14"/>
      <c r="AH12" s="14"/>
      <c r="AI12" s="14"/>
      <c r="AJ12" s="14"/>
      <c r="AK12" s="14"/>
      <c r="AL12" s="14"/>
      <c r="AM12" s="14"/>
      <c r="AN12" s="14"/>
      <c r="AO12" s="14"/>
      <c r="AP12" s="14"/>
      <c r="AQ12" s="14"/>
      <c r="AR12" s="14"/>
    </row>
    <row r="13" spans="1:1023" s="15" customFormat="1" ht="89.25" x14ac:dyDescent="0.2">
      <c r="A13" s="132"/>
      <c r="B13" s="132"/>
      <c r="C13" s="132"/>
      <c r="D13" s="132"/>
      <c r="E13" s="132"/>
      <c r="F13" s="132"/>
      <c r="G13" s="132"/>
      <c r="H13" s="34" t="s">
        <v>310</v>
      </c>
      <c r="I13" s="132"/>
      <c r="J13" s="132"/>
      <c r="K13" s="132"/>
      <c r="L13" s="138"/>
      <c r="M13" s="141"/>
      <c r="N13" s="132"/>
      <c r="O13" s="35" t="s">
        <v>315</v>
      </c>
      <c r="P13" s="39">
        <v>95</v>
      </c>
      <c r="Q13" s="132"/>
      <c r="R13" s="132"/>
      <c r="S13" s="132"/>
      <c r="T13" s="132"/>
      <c r="U13" s="132"/>
      <c r="V13" s="132"/>
      <c r="W13" s="147"/>
      <c r="X13" s="132"/>
      <c r="Y13" s="98"/>
      <c r="Z13" s="98"/>
      <c r="AA13" s="98"/>
      <c r="AB13" s="146"/>
      <c r="AC13" s="144"/>
      <c r="AD13" s="146"/>
      <c r="AE13" s="144"/>
      <c r="AF13" s="14"/>
      <c r="AG13" s="14"/>
      <c r="AH13" s="14"/>
      <c r="AI13" s="14"/>
      <c r="AJ13" s="14"/>
      <c r="AK13" s="14"/>
      <c r="AL13" s="14"/>
      <c r="AM13" s="14"/>
      <c r="AN13" s="14"/>
      <c r="AO13" s="14"/>
      <c r="AP13" s="14"/>
      <c r="AQ13" s="14"/>
      <c r="AR13" s="14"/>
    </row>
    <row r="14" spans="1:1023" s="15" customFormat="1" ht="114.75" x14ac:dyDescent="0.2">
      <c r="A14" s="132"/>
      <c r="B14" s="132"/>
      <c r="C14" s="132"/>
      <c r="D14" s="132"/>
      <c r="E14" s="132"/>
      <c r="F14" s="132"/>
      <c r="G14" s="132"/>
      <c r="H14" s="34" t="s">
        <v>311</v>
      </c>
      <c r="I14" s="132"/>
      <c r="J14" s="132"/>
      <c r="K14" s="132"/>
      <c r="L14" s="16"/>
      <c r="M14" s="16"/>
      <c r="N14" s="132"/>
      <c r="O14" s="35" t="s">
        <v>316</v>
      </c>
      <c r="P14" s="39">
        <v>100</v>
      </c>
      <c r="Q14" s="132"/>
      <c r="R14" s="132"/>
      <c r="S14" s="132"/>
      <c r="T14" s="132"/>
      <c r="U14" s="132"/>
      <c r="V14" s="132"/>
      <c r="W14" s="147"/>
      <c r="X14" s="132"/>
      <c r="Y14" s="98"/>
      <c r="Z14" s="98"/>
      <c r="AA14" s="98"/>
      <c r="AB14" s="146"/>
      <c r="AC14" s="144"/>
      <c r="AD14" s="146"/>
      <c r="AE14" s="144"/>
      <c r="AF14" s="14"/>
      <c r="AG14" s="14"/>
      <c r="AH14" s="14"/>
      <c r="AI14" s="14"/>
      <c r="AJ14" s="14"/>
      <c r="AK14" s="14"/>
      <c r="AL14" s="14"/>
      <c r="AM14" s="14"/>
      <c r="AN14" s="14"/>
      <c r="AO14" s="14"/>
      <c r="AP14" s="14"/>
      <c r="AQ14" s="14"/>
      <c r="AR14" s="14"/>
    </row>
    <row r="15" spans="1:1023" ht="25.5" customHeight="1" x14ac:dyDescent="0.2">
      <c r="A15" s="77" t="s">
        <v>205</v>
      </c>
      <c r="B15" s="77" t="s">
        <v>185</v>
      </c>
      <c r="C15" s="77" t="s">
        <v>41</v>
      </c>
      <c r="D15" s="77" t="s">
        <v>42</v>
      </c>
      <c r="E15" s="77" t="s">
        <v>42</v>
      </c>
      <c r="F15" s="77" t="s">
        <v>42</v>
      </c>
      <c r="G15" s="77" t="s">
        <v>42</v>
      </c>
      <c r="H15" s="21" t="s">
        <v>186</v>
      </c>
      <c r="I15" s="77" t="s">
        <v>187</v>
      </c>
      <c r="J15" s="77">
        <v>2</v>
      </c>
      <c r="K15" s="77">
        <v>3</v>
      </c>
      <c r="L15" s="18" t="str">
        <f>CONCATENATE(J15,K15)</f>
        <v>23</v>
      </c>
      <c r="M15" s="18">
        <f>VALUE(L15)</f>
        <v>23</v>
      </c>
      <c r="N15" s="85" t="str">
        <f>CONCATENATE(IF(OR(M15=11,M15=12,M15=21,M15=22,M15=31),"BAJA",""),(IF(OR(M15=13,M15=23,M15=32,M15=41),"MODERADA","")),(IF(OR(M15=14,M15=15,M15=24,M15=33,M15=42,M15=43,M15=51,M15=52),"ALTA","")),(IF(OR(M15=25,M15=34,M15=35,M15=44,M15=45,M15=53,M15=54,M15=55),"EXTREMA","")))</f>
        <v>MODERADA</v>
      </c>
      <c r="O15" s="80" t="s">
        <v>188</v>
      </c>
      <c r="P15" s="88">
        <v>100</v>
      </c>
      <c r="Q15" s="77">
        <v>100</v>
      </c>
      <c r="R15" s="77">
        <v>1</v>
      </c>
      <c r="S15" s="77">
        <v>3</v>
      </c>
      <c r="T15" s="85" t="s">
        <v>153</v>
      </c>
      <c r="U15" s="82"/>
      <c r="V15" s="82"/>
      <c r="W15" s="77" t="s">
        <v>47</v>
      </c>
      <c r="X15" s="82"/>
      <c r="Y15" s="80" t="s">
        <v>154</v>
      </c>
      <c r="Z15" s="80" t="s">
        <v>189</v>
      </c>
      <c r="AA15" s="80" t="s">
        <v>190</v>
      </c>
      <c r="AB15" s="89"/>
      <c r="AC15" s="92" t="s">
        <v>210</v>
      </c>
      <c r="AD15" s="92"/>
      <c r="AE15" s="92" t="s">
        <v>210</v>
      </c>
    </row>
    <row r="16" spans="1:1023" ht="25.5" x14ac:dyDescent="0.2">
      <c r="A16" s="78"/>
      <c r="B16" s="78"/>
      <c r="C16" s="78"/>
      <c r="D16" s="78"/>
      <c r="E16" s="78"/>
      <c r="F16" s="78"/>
      <c r="G16" s="78"/>
      <c r="H16" s="21" t="s">
        <v>191</v>
      </c>
      <c r="I16" s="78"/>
      <c r="J16" s="78"/>
      <c r="K16" s="78"/>
      <c r="L16" s="19"/>
      <c r="M16" s="19"/>
      <c r="N16" s="86"/>
      <c r="O16" s="81"/>
      <c r="P16" s="79"/>
      <c r="Q16" s="78"/>
      <c r="R16" s="78"/>
      <c r="S16" s="78"/>
      <c r="T16" s="86"/>
      <c r="U16" s="83"/>
      <c r="V16" s="83"/>
      <c r="W16" s="78"/>
      <c r="X16" s="83"/>
      <c r="Y16" s="81"/>
      <c r="Z16" s="81"/>
      <c r="AA16" s="81"/>
      <c r="AB16" s="90"/>
      <c r="AC16" s="93"/>
      <c r="AD16" s="93"/>
      <c r="AE16" s="93"/>
    </row>
    <row r="17" spans="1:1023" ht="76.5" x14ac:dyDescent="0.2">
      <c r="A17" s="78"/>
      <c r="B17" s="78"/>
      <c r="C17" s="78"/>
      <c r="D17" s="78"/>
      <c r="E17" s="78"/>
      <c r="F17" s="78"/>
      <c r="G17" s="78"/>
      <c r="H17" s="21" t="s">
        <v>192</v>
      </c>
      <c r="I17" s="78"/>
      <c r="J17" s="78"/>
      <c r="K17" s="78"/>
      <c r="L17" s="19"/>
      <c r="M17" s="19"/>
      <c r="N17" s="86"/>
      <c r="O17" s="34" t="s">
        <v>193</v>
      </c>
      <c r="P17" s="38">
        <v>100</v>
      </c>
      <c r="Q17" s="78"/>
      <c r="R17" s="78"/>
      <c r="S17" s="78"/>
      <c r="T17" s="86"/>
      <c r="U17" s="83"/>
      <c r="V17" s="83"/>
      <c r="W17" s="78"/>
      <c r="X17" s="83"/>
      <c r="Y17" s="33" t="s">
        <v>154</v>
      </c>
      <c r="Z17" s="33" t="s">
        <v>194</v>
      </c>
      <c r="AA17" s="33" t="s">
        <v>195</v>
      </c>
      <c r="AB17" s="90"/>
      <c r="AC17" s="93"/>
      <c r="AD17" s="93"/>
      <c r="AE17" s="93"/>
    </row>
    <row r="18" spans="1:1023" ht="38.25" x14ac:dyDescent="0.2">
      <c r="A18" s="78"/>
      <c r="B18" s="78"/>
      <c r="C18" s="78"/>
      <c r="D18" s="78"/>
      <c r="E18" s="78"/>
      <c r="F18" s="78"/>
      <c r="G18" s="78"/>
      <c r="H18" s="95" t="s">
        <v>196</v>
      </c>
      <c r="I18" s="78"/>
      <c r="J18" s="78"/>
      <c r="K18" s="78"/>
      <c r="L18" s="20"/>
      <c r="M18" s="20"/>
      <c r="N18" s="86"/>
      <c r="O18" s="35" t="s">
        <v>197</v>
      </c>
      <c r="P18" s="38">
        <v>100</v>
      </c>
      <c r="Q18" s="78"/>
      <c r="R18" s="78"/>
      <c r="S18" s="78"/>
      <c r="T18" s="86"/>
      <c r="U18" s="83"/>
      <c r="V18" s="83"/>
      <c r="W18" s="78"/>
      <c r="X18" s="83"/>
      <c r="Y18" s="33" t="s">
        <v>154</v>
      </c>
      <c r="Z18" s="33" t="s">
        <v>198</v>
      </c>
      <c r="AA18" s="33" t="s">
        <v>199</v>
      </c>
      <c r="AB18" s="90"/>
      <c r="AC18" s="93"/>
      <c r="AD18" s="93"/>
      <c r="AE18" s="93"/>
    </row>
    <row r="19" spans="1:1023" ht="38.25" x14ac:dyDescent="0.2">
      <c r="A19" s="78"/>
      <c r="B19" s="78"/>
      <c r="C19" s="78"/>
      <c r="D19" s="78"/>
      <c r="E19" s="78"/>
      <c r="F19" s="78"/>
      <c r="G19" s="78"/>
      <c r="H19" s="96"/>
      <c r="I19" s="78"/>
      <c r="J19" s="78"/>
      <c r="K19" s="78"/>
      <c r="L19" s="13"/>
      <c r="M19" s="13"/>
      <c r="N19" s="86"/>
      <c r="O19" s="35" t="s">
        <v>200</v>
      </c>
      <c r="P19" s="38">
        <v>100</v>
      </c>
      <c r="Q19" s="78"/>
      <c r="R19" s="78"/>
      <c r="S19" s="78"/>
      <c r="T19" s="86"/>
      <c r="U19" s="83"/>
      <c r="V19" s="83"/>
      <c r="W19" s="78"/>
      <c r="X19" s="83"/>
      <c r="Y19" s="33" t="s">
        <v>154</v>
      </c>
      <c r="Z19" s="33" t="s">
        <v>201</v>
      </c>
      <c r="AA19" s="33" t="s">
        <v>202</v>
      </c>
      <c r="AB19" s="90"/>
      <c r="AC19" s="93"/>
      <c r="AD19" s="93"/>
      <c r="AE19" s="93"/>
    </row>
    <row r="20" spans="1:1023" ht="38.25" x14ac:dyDescent="0.2">
      <c r="A20" s="79"/>
      <c r="B20" s="79"/>
      <c r="C20" s="79"/>
      <c r="D20" s="79"/>
      <c r="E20" s="79"/>
      <c r="F20" s="79"/>
      <c r="G20" s="79"/>
      <c r="H20" s="97"/>
      <c r="I20" s="79"/>
      <c r="J20" s="79"/>
      <c r="K20" s="79"/>
      <c r="L20" s="13"/>
      <c r="M20" s="13"/>
      <c r="N20" s="87"/>
      <c r="O20" s="35" t="s">
        <v>203</v>
      </c>
      <c r="P20" s="38">
        <v>100</v>
      </c>
      <c r="Q20" s="79"/>
      <c r="R20" s="79"/>
      <c r="S20" s="79"/>
      <c r="T20" s="87"/>
      <c r="U20" s="84"/>
      <c r="V20" s="84"/>
      <c r="W20" s="79"/>
      <c r="X20" s="84"/>
      <c r="Y20" s="33" t="s">
        <v>154</v>
      </c>
      <c r="Z20" s="33" t="s">
        <v>204</v>
      </c>
      <c r="AA20" s="33" t="s">
        <v>202</v>
      </c>
      <c r="AB20" s="91"/>
      <c r="AC20" s="94"/>
      <c r="AD20" s="94"/>
      <c r="AE20" s="94"/>
    </row>
    <row r="21" spans="1:1023" ht="89.25" x14ac:dyDescent="0.2">
      <c r="A21" s="99" t="s">
        <v>164</v>
      </c>
      <c r="B21" s="99" t="s">
        <v>219</v>
      </c>
      <c r="C21" s="99" t="s">
        <v>41</v>
      </c>
      <c r="D21" s="99" t="s">
        <v>42</v>
      </c>
      <c r="E21" s="99" t="s">
        <v>42</v>
      </c>
      <c r="F21" s="99" t="s">
        <v>42</v>
      </c>
      <c r="G21" s="99" t="s">
        <v>42</v>
      </c>
      <c r="H21" s="33" t="s">
        <v>220</v>
      </c>
      <c r="I21" s="98" t="s">
        <v>225</v>
      </c>
      <c r="J21" s="99">
        <v>2</v>
      </c>
      <c r="K21" s="99">
        <v>5</v>
      </c>
      <c r="L21" s="107" t="str">
        <f>CONCATENATE(J21,K21)</f>
        <v>25</v>
      </c>
      <c r="M21" s="107">
        <f>VALUE(L21)</f>
        <v>25</v>
      </c>
      <c r="N21" s="108" t="str">
        <f>CONCATENATE(IF(OR(M21=11,M21=12,M21=21,M21=22,M21=31),"BAJA",""),(IF(OR(M21=13,M21=23,M21=32,M21=41),"MODERADA","")),(IF(OR(M21=14,M21=15,M21=24,M21=33,M21=42,M21=43,M21=51,M21=52),"ALTA","")),(IF(OR(M21=25,M21=34,M21=35,M21=44,M21=45,M21=53,M21=54,M21=55),"EXTREMA","")))</f>
        <v>EXTREMA</v>
      </c>
      <c r="O21" s="40" t="s">
        <v>226</v>
      </c>
      <c r="P21" s="38">
        <v>100</v>
      </c>
      <c r="Q21" s="99">
        <f>(P21+P22+P23+P24+P25)/5</f>
        <v>90</v>
      </c>
      <c r="R21" s="99">
        <v>2</v>
      </c>
      <c r="S21" s="99">
        <v>4</v>
      </c>
      <c r="T21" s="108" t="s">
        <v>163</v>
      </c>
      <c r="U21" s="99"/>
      <c r="V21" s="99"/>
      <c r="W21" s="99" t="s">
        <v>47</v>
      </c>
      <c r="X21" s="99"/>
      <c r="Y21" s="33" t="s">
        <v>154</v>
      </c>
      <c r="Z21" s="33" t="s">
        <v>167</v>
      </c>
      <c r="AA21" s="34" t="s">
        <v>165</v>
      </c>
      <c r="AB21" s="103"/>
      <c r="AC21" s="102">
        <v>44347</v>
      </c>
      <c r="AD21" s="102">
        <v>44469</v>
      </c>
      <c r="AE21" s="102"/>
      <c r="AF21" s="11"/>
      <c r="AG21" s="11"/>
      <c r="AH21" s="11"/>
      <c r="AI21" s="11"/>
      <c r="AJ21" s="11"/>
      <c r="AK21" s="11"/>
      <c r="AL21" s="11"/>
      <c r="AM21" s="11"/>
      <c r="AN21" s="11"/>
      <c r="AO21" s="11"/>
      <c r="AP21" s="11"/>
      <c r="AQ21" s="11"/>
      <c r="AR21" s="12">
        <v>1</v>
      </c>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c r="PQ21" s="11"/>
      <c r="PR21" s="11"/>
      <c r="PS21" s="11"/>
      <c r="PT21" s="11"/>
      <c r="PU21" s="11"/>
      <c r="PV21" s="11"/>
      <c r="PW21" s="11"/>
      <c r="PX21" s="11"/>
      <c r="PY21" s="11"/>
      <c r="PZ21" s="11"/>
      <c r="QA21" s="11"/>
      <c r="QB21" s="11"/>
      <c r="QC21" s="11"/>
      <c r="QD21" s="11"/>
      <c r="QE21" s="11"/>
      <c r="QF21" s="11"/>
      <c r="QG21" s="11"/>
      <c r="QH21" s="11"/>
      <c r="QI21" s="11"/>
      <c r="QJ21" s="11"/>
      <c r="QK21" s="11"/>
      <c r="QL21" s="11"/>
      <c r="QM21" s="11"/>
      <c r="QN21" s="11"/>
      <c r="QO21" s="11"/>
      <c r="QP21" s="11"/>
      <c r="QQ21" s="11"/>
      <c r="QR21" s="11"/>
      <c r="QS21" s="11"/>
      <c r="QT21" s="11"/>
      <c r="QU21" s="11"/>
      <c r="QV21" s="11"/>
      <c r="QW21" s="11"/>
      <c r="QX21" s="11"/>
      <c r="QY21" s="11"/>
      <c r="QZ21" s="11"/>
      <c r="RA21" s="11"/>
      <c r="RB21" s="11"/>
      <c r="RC21" s="11"/>
      <c r="RD21" s="11"/>
      <c r="RE21" s="11"/>
      <c r="RF21" s="11"/>
      <c r="RG21" s="11"/>
      <c r="RH21" s="11"/>
      <c r="RI21" s="11"/>
      <c r="RJ21" s="11"/>
      <c r="RK21" s="11"/>
      <c r="RL21" s="11"/>
      <c r="RM21" s="11"/>
      <c r="RN21" s="11"/>
      <c r="RO21" s="11"/>
      <c r="RP21" s="11"/>
      <c r="RQ21" s="11"/>
      <c r="RR21" s="11"/>
      <c r="RS21" s="11"/>
      <c r="RT21" s="11"/>
      <c r="RU21" s="11"/>
      <c r="RV21" s="11"/>
      <c r="RW21" s="11"/>
      <c r="RX21" s="11"/>
      <c r="RY21" s="11"/>
      <c r="RZ21" s="11"/>
      <c r="SA21" s="11"/>
      <c r="SB21" s="11"/>
      <c r="SC21" s="11"/>
      <c r="SD21" s="11"/>
      <c r="SE21" s="11"/>
      <c r="SF21" s="11"/>
      <c r="SG21" s="11"/>
      <c r="SH21" s="11"/>
      <c r="SI21" s="11"/>
      <c r="SJ21" s="11"/>
      <c r="SK21" s="11"/>
      <c r="SL21" s="11"/>
      <c r="SM21" s="11"/>
      <c r="SN21" s="11"/>
      <c r="SO21" s="11"/>
      <c r="SP21" s="11"/>
      <c r="SQ21" s="11"/>
      <c r="SR21" s="11"/>
      <c r="SS21" s="11"/>
      <c r="ST21" s="11"/>
      <c r="SU21" s="11"/>
      <c r="SV21" s="11"/>
      <c r="SW21" s="11"/>
      <c r="SX21" s="11"/>
      <c r="SY21" s="11"/>
      <c r="SZ21" s="11"/>
      <c r="TA21" s="11"/>
      <c r="TB21" s="11"/>
      <c r="TC21" s="11"/>
      <c r="TD21" s="11"/>
      <c r="TE21" s="11"/>
      <c r="TF21" s="11"/>
      <c r="TG21" s="11"/>
      <c r="TH21" s="11"/>
      <c r="TI21" s="11"/>
      <c r="TJ21" s="11"/>
      <c r="TK21" s="11"/>
      <c r="TL21" s="11"/>
      <c r="TM21" s="11"/>
      <c r="TN21" s="11"/>
      <c r="TO21" s="11"/>
      <c r="TP21" s="11"/>
      <c r="TQ21" s="11"/>
      <c r="TR21" s="11"/>
      <c r="TS21" s="11"/>
      <c r="TT21" s="11"/>
      <c r="TU21" s="11"/>
      <c r="TV21" s="11"/>
      <c r="TW21" s="11"/>
      <c r="TX21" s="11"/>
      <c r="TY21" s="11"/>
      <c r="TZ21" s="11"/>
      <c r="UA21" s="11"/>
      <c r="UB21" s="11"/>
      <c r="UC21" s="11"/>
      <c r="UD21" s="11"/>
      <c r="UE21" s="11"/>
      <c r="UF21" s="11"/>
      <c r="UG21" s="11"/>
      <c r="UH21" s="11"/>
      <c r="UI21" s="11"/>
      <c r="UJ21" s="11"/>
      <c r="UK21" s="11"/>
      <c r="UL21" s="11"/>
      <c r="UM21" s="11"/>
      <c r="UN21" s="11"/>
      <c r="UO21" s="11"/>
      <c r="UP21" s="11"/>
      <c r="UQ21" s="11"/>
      <c r="UR21" s="11"/>
      <c r="US21" s="11"/>
      <c r="UT21" s="11"/>
      <c r="UU21" s="11"/>
      <c r="UV21" s="11"/>
      <c r="UW21" s="11"/>
      <c r="UX21" s="11"/>
      <c r="UY21" s="11"/>
      <c r="UZ21" s="11"/>
      <c r="VA21" s="11"/>
      <c r="VB21" s="11"/>
      <c r="VC21" s="11"/>
      <c r="VD21" s="11"/>
      <c r="VE21" s="11"/>
      <c r="VF21" s="11"/>
      <c r="VG21" s="11"/>
      <c r="VH21" s="11"/>
      <c r="VI21" s="11"/>
      <c r="VJ21" s="11"/>
      <c r="VK21" s="11"/>
      <c r="VL21" s="11"/>
      <c r="VM21" s="11"/>
      <c r="VN21" s="11"/>
      <c r="VO21" s="11"/>
      <c r="VP21" s="11"/>
      <c r="VQ21" s="11"/>
      <c r="VR21" s="11"/>
      <c r="VS21" s="11"/>
      <c r="VT21" s="11"/>
      <c r="VU21" s="11"/>
      <c r="VV21" s="11"/>
      <c r="VW21" s="11"/>
      <c r="VX21" s="11"/>
      <c r="VY21" s="11"/>
      <c r="VZ21" s="11"/>
      <c r="WA21" s="11"/>
      <c r="WB21" s="11"/>
      <c r="WC21" s="11"/>
      <c r="WD21" s="11"/>
      <c r="WE21" s="11"/>
      <c r="WF21" s="11"/>
      <c r="WG21" s="11"/>
      <c r="WH21" s="11"/>
      <c r="WI21" s="11"/>
      <c r="WJ21" s="11"/>
      <c r="WK21" s="11"/>
      <c r="WL21" s="11"/>
      <c r="WM21" s="11"/>
      <c r="WN21" s="11"/>
      <c r="WO21" s="11"/>
      <c r="WP21" s="11"/>
      <c r="WQ21" s="11"/>
      <c r="WR21" s="11"/>
      <c r="WS21" s="11"/>
      <c r="WT21" s="11"/>
      <c r="WU21" s="11"/>
      <c r="WV21" s="11"/>
      <c r="WW21" s="11"/>
      <c r="WX21" s="11"/>
      <c r="WY21" s="11"/>
      <c r="WZ21" s="11"/>
      <c r="XA21" s="11"/>
      <c r="XB21" s="11"/>
      <c r="XC21" s="11"/>
      <c r="XD21" s="11"/>
      <c r="XE21" s="11"/>
      <c r="XF21" s="11"/>
      <c r="XG21" s="11"/>
      <c r="XH21" s="11"/>
      <c r="XI21" s="11"/>
      <c r="XJ21" s="11"/>
      <c r="XK21" s="11"/>
      <c r="XL21" s="11"/>
      <c r="XM21" s="11"/>
      <c r="XN21" s="11"/>
      <c r="XO21" s="11"/>
      <c r="XP21" s="11"/>
      <c r="XQ21" s="11"/>
      <c r="XR21" s="11"/>
      <c r="XS21" s="11"/>
      <c r="XT21" s="11"/>
      <c r="XU21" s="11"/>
      <c r="XV21" s="11"/>
      <c r="XW21" s="11"/>
      <c r="XX21" s="11"/>
      <c r="XY21" s="11"/>
      <c r="XZ21" s="11"/>
      <c r="YA21" s="11"/>
      <c r="YB21" s="11"/>
      <c r="YC21" s="11"/>
      <c r="YD21" s="11"/>
      <c r="YE21" s="11"/>
      <c r="YF21" s="11"/>
      <c r="YG21" s="11"/>
      <c r="YH21" s="11"/>
      <c r="YI21" s="11"/>
      <c r="YJ21" s="11"/>
      <c r="YK21" s="11"/>
      <c r="YL21" s="11"/>
      <c r="YM21" s="11"/>
      <c r="YN21" s="11"/>
      <c r="YO21" s="11"/>
      <c r="YP21" s="11"/>
      <c r="YQ21" s="11"/>
      <c r="YR21" s="11"/>
      <c r="YS21" s="11"/>
      <c r="YT21" s="11"/>
      <c r="YU21" s="11"/>
      <c r="YV21" s="11"/>
      <c r="YW21" s="11"/>
      <c r="YX21" s="11"/>
      <c r="YY21" s="11"/>
      <c r="YZ21" s="11"/>
      <c r="ZA21" s="11"/>
      <c r="ZB21" s="11"/>
      <c r="ZC21" s="11"/>
      <c r="ZD21" s="11"/>
      <c r="ZE21" s="11"/>
      <c r="ZF21" s="11"/>
      <c r="ZG21" s="11"/>
      <c r="ZH21" s="11"/>
      <c r="ZI21" s="11"/>
      <c r="ZJ21" s="11"/>
      <c r="ZK21" s="11"/>
      <c r="ZL21" s="11"/>
      <c r="ZM21" s="11"/>
      <c r="ZN21" s="11"/>
      <c r="ZO21" s="11"/>
      <c r="ZP21" s="11"/>
      <c r="ZQ21" s="11"/>
      <c r="ZR21" s="11"/>
      <c r="ZS21" s="11"/>
      <c r="ZT21" s="11"/>
      <c r="ZU21" s="11"/>
      <c r="ZV21" s="11"/>
      <c r="ZW21" s="11"/>
      <c r="ZX21" s="11"/>
      <c r="ZY21" s="11"/>
      <c r="ZZ21" s="11"/>
      <c r="AAA21" s="11"/>
      <c r="AAB21" s="11"/>
      <c r="AAC21" s="11"/>
      <c r="AAD21" s="11"/>
      <c r="AAE21" s="11"/>
      <c r="AAF21" s="11"/>
      <c r="AAG21" s="11"/>
      <c r="AAH21" s="11"/>
      <c r="AAI21" s="11"/>
      <c r="AAJ21" s="11"/>
      <c r="AAK21" s="11"/>
      <c r="AAL21" s="11"/>
      <c r="AAM21" s="11"/>
      <c r="AAN21" s="11"/>
      <c r="AAO21" s="11"/>
      <c r="AAP21" s="11"/>
      <c r="AAQ21" s="11"/>
      <c r="AAR21" s="11"/>
      <c r="AAS21" s="11"/>
      <c r="AAT21" s="11"/>
      <c r="AAU21" s="11"/>
      <c r="AAV21" s="11"/>
      <c r="AAW21" s="11"/>
      <c r="AAX21" s="11"/>
      <c r="AAY21" s="11"/>
      <c r="AAZ21" s="11"/>
      <c r="ABA21" s="11"/>
      <c r="ABB21" s="11"/>
      <c r="ABC21" s="11"/>
      <c r="ABD21" s="11"/>
      <c r="ABE21" s="11"/>
      <c r="ABF21" s="11"/>
      <c r="ABG21" s="11"/>
      <c r="ABH21" s="11"/>
      <c r="ABI21" s="11"/>
      <c r="ABJ21" s="11"/>
      <c r="ABK21" s="11"/>
      <c r="ABL21" s="11"/>
      <c r="ABM21" s="11"/>
      <c r="ABN21" s="11"/>
      <c r="ABO21" s="11"/>
      <c r="ABP21" s="11"/>
      <c r="ABQ21" s="11"/>
      <c r="ABR21" s="11"/>
      <c r="ABS21" s="11"/>
      <c r="ABT21" s="11"/>
      <c r="ABU21" s="11"/>
      <c r="ABV21" s="11"/>
      <c r="ABW21" s="11"/>
      <c r="ABX21" s="11"/>
      <c r="ABY21" s="11"/>
      <c r="ABZ21" s="11"/>
      <c r="ACA21" s="11"/>
      <c r="ACB21" s="11"/>
      <c r="ACC21" s="11"/>
      <c r="ACD21" s="11"/>
      <c r="ACE21" s="11"/>
      <c r="ACF21" s="11"/>
      <c r="ACG21" s="11"/>
      <c r="ACH21" s="11"/>
      <c r="ACI21" s="11"/>
      <c r="ACJ21" s="11"/>
      <c r="ACK21" s="11"/>
      <c r="ACL21" s="11"/>
      <c r="ACM21" s="11"/>
      <c r="ACN21" s="11"/>
      <c r="ACO21" s="11"/>
      <c r="ACP21" s="11"/>
      <c r="ACQ21" s="11"/>
      <c r="ACR21" s="11"/>
      <c r="ACS21" s="11"/>
      <c r="ACT21" s="11"/>
      <c r="ACU21" s="11"/>
      <c r="ACV21" s="11"/>
      <c r="ACW21" s="11"/>
      <c r="ACX21" s="11"/>
      <c r="ACY21" s="11"/>
      <c r="ACZ21" s="11"/>
      <c r="ADA21" s="11"/>
      <c r="ADB21" s="11"/>
      <c r="ADC21" s="11"/>
      <c r="ADD21" s="11"/>
      <c r="ADE21" s="11"/>
      <c r="ADF21" s="11"/>
      <c r="ADG21" s="11"/>
      <c r="ADH21" s="11"/>
      <c r="ADI21" s="11"/>
      <c r="ADJ21" s="11"/>
      <c r="ADK21" s="11"/>
      <c r="ADL21" s="11"/>
      <c r="ADM21" s="11"/>
      <c r="ADN21" s="11"/>
      <c r="ADO21" s="11"/>
      <c r="ADP21" s="11"/>
      <c r="ADQ21" s="11"/>
      <c r="ADR21" s="11"/>
      <c r="ADS21" s="11"/>
      <c r="ADT21" s="11"/>
      <c r="ADU21" s="11"/>
      <c r="ADV21" s="11"/>
      <c r="ADW21" s="11"/>
      <c r="ADX21" s="11"/>
      <c r="ADY21" s="11"/>
      <c r="ADZ21" s="11"/>
      <c r="AEA21" s="11"/>
      <c r="AEB21" s="11"/>
      <c r="AEC21" s="11"/>
      <c r="AED21" s="11"/>
      <c r="AEE21" s="11"/>
      <c r="AEF21" s="11"/>
      <c r="AEG21" s="11"/>
      <c r="AEH21" s="11"/>
      <c r="AEI21" s="11"/>
      <c r="AEJ21" s="11"/>
      <c r="AEK21" s="11"/>
      <c r="AEL21" s="11"/>
      <c r="AEM21" s="11"/>
      <c r="AEN21" s="11"/>
      <c r="AEO21" s="11"/>
      <c r="AEP21" s="11"/>
      <c r="AEQ21" s="11"/>
      <c r="AER21" s="11"/>
      <c r="AES21" s="11"/>
      <c r="AET21" s="11"/>
      <c r="AEU21" s="11"/>
      <c r="AEV21" s="11"/>
      <c r="AEW21" s="11"/>
      <c r="AEX21" s="11"/>
      <c r="AEY21" s="11"/>
      <c r="AEZ21" s="11"/>
      <c r="AFA21" s="11"/>
      <c r="AFB21" s="11"/>
      <c r="AFC21" s="11"/>
      <c r="AFD21" s="11"/>
      <c r="AFE21" s="11"/>
      <c r="AFF21" s="11"/>
      <c r="AFG21" s="11"/>
      <c r="AFH21" s="11"/>
      <c r="AFI21" s="11"/>
      <c r="AFJ21" s="11"/>
      <c r="AFK21" s="11"/>
      <c r="AFL21" s="11"/>
      <c r="AFM21" s="11"/>
      <c r="AFN21" s="11"/>
      <c r="AFO21" s="11"/>
      <c r="AFP21" s="11"/>
      <c r="AFQ21" s="11"/>
      <c r="AFR21" s="11"/>
      <c r="AFS21" s="11"/>
      <c r="AFT21" s="11"/>
      <c r="AFU21" s="11"/>
      <c r="AFV21" s="11"/>
      <c r="AFW21" s="11"/>
      <c r="AFX21" s="11"/>
      <c r="AFY21" s="11"/>
      <c r="AFZ21" s="11"/>
      <c r="AGA21" s="11"/>
      <c r="AGB21" s="11"/>
      <c r="AGC21" s="11"/>
      <c r="AGD21" s="11"/>
      <c r="AGE21" s="11"/>
      <c r="AGF21" s="11"/>
      <c r="AGG21" s="11"/>
      <c r="AGH21" s="11"/>
      <c r="AGI21" s="11"/>
      <c r="AGJ21" s="11"/>
      <c r="AGK21" s="11"/>
      <c r="AGL21" s="11"/>
      <c r="AGM21" s="11"/>
      <c r="AGN21" s="11"/>
      <c r="AGO21" s="11"/>
      <c r="AGP21" s="11"/>
      <c r="AGQ21" s="11"/>
      <c r="AGR21" s="11"/>
      <c r="AGS21" s="11"/>
      <c r="AGT21" s="11"/>
      <c r="AGU21" s="11"/>
      <c r="AGV21" s="11"/>
      <c r="AGW21" s="11"/>
      <c r="AGX21" s="11"/>
      <c r="AGY21" s="11"/>
      <c r="AGZ21" s="11"/>
      <c r="AHA21" s="11"/>
      <c r="AHB21" s="11"/>
      <c r="AHC21" s="11"/>
      <c r="AHD21" s="11"/>
      <c r="AHE21" s="11"/>
      <c r="AHF21" s="11"/>
      <c r="AHG21" s="11"/>
      <c r="AHH21" s="11"/>
      <c r="AHI21" s="11"/>
      <c r="AHJ21" s="11"/>
      <c r="AHK21" s="11"/>
      <c r="AHL21" s="11"/>
      <c r="AHM21" s="11"/>
      <c r="AHN21" s="11"/>
      <c r="AHO21" s="11"/>
      <c r="AHP21" s="11"/>
      <c r="AHQ21" s="11"/>
      <c r="AHR21" s="11"/>
      <c r="AHS21" s="11"/>
      <c r="AHT21" s="11"/>
      <c r="AHU21" s="11"/>
      <c r="AHV21" s="11"/>
      <c r="AHW21" s="11"/>
      <c r="AHX21" s="11"/>
      <c r="AHY21" s="11"/>
      <c r="AHZ21" s="11"/>
      <c r="AIA21" s="11"/>
      <c r="AIB21" s="11"/>
      <c r="AIC21" s="11"/>
      <c r="AID21" s="11"/>
      <c r="AIE21" s="11"/>
      <c r="AIF21" s="11"/>
      <c r="AIG21" s="11"/>
      <c r="AIH21" s="11"/>
      <c r="AII21" s="11"/>
      <c r="AIJ21" s="11"/>
      <c r="AIK21" s="11"/>
      <c r="AIL21" s="11"/>
      <c r="AIM21" s="11"/>
      <c r="AIN21" s="11"/>
      <c r="AIO21" s="11"/>
      <c r="AIP21" s="11"/>
      <c r="AIQ21" s="11"/>
      <c r="AIR21" s="11"/>
      <c r="AIS21" s="11"/>
      <c r="AIT21" s="11"/>
      <c r="AIU21" s="11"/>
      <c r="AIV21" s="11"/>
      <c r="AIW21" s="11"/>
      <c r="AIX21" s="11"/>
      <c r="AIY21" s="11"/>
      <c r="AIZ21" s="11"/>
      <c r="AJA21" s="11"/>
      <c r="AJB21" s="11"/>
      <c r="AJC21" s="11"/>
      <c r="AJD21" s="11"/>
      <c r="AJE21" s="11"/>
      <c r="AJF21" s="11"/>
      <c r="AJG21" s="11"/>
      <c r="AJH21" s="11"/>
      <c r="AJI21" s="11"/>
      <c r="AJJ21" s="11"/>
      <c r="AJK21" s="11"/>
      <c r="AJL21" s="11"/>
      <c r="AJM21" s="11"/>
      <c r="AJN21" s="11"/>
      <c r="AJO21" s="11"/>
      <c r="AJP21" s="11"/>
      <c r="AJQ21" s="11"/>
      <c r="AJR21" s="11"/>
      <c r="AJS21" s="11"/>
      <c r="AJT21" s="11"/>
      <c r="AJU21" s="11"/>
      <c r="AJV21" s="11"/>
      <c r="AJW21" s="11"/>
      <c r="AJX21" s="11"/>
      <c r="AJY21" s="11"/>
      <c r="AJZ21" s="11"/>
      <c r="AKA21" s="11"/>
      <c r="AKB21" s="11"/>
      <c r="AKC21" s="11"/>
      <c r="AKD21" s="11"/>
      <c r="AKE21" s="11"/>
      <c r="AKF21" s="11"/>
      <c r="AKG21" s="11"/>
      <c r="AKH21" s="11"/>
      <c r="AKI21" s="11"/>
      <c r="AKJ21" s="11"/>
      <c r="AKK21" s="11"/>
      <c r="AKL21" s="11"/>
      <c r="AKM21" s="11"/>
      <c r="AKN21" s="11"/>
      <c r="AKO21" s="11"/>
      <c r="AKP21" s="11"/>
      <c r="AKQ21" s="11"/>
      <c r="AKR21" s="11"/>
      <c r="AKS21" s="11"/>
      <c r="AKT21" s="11"/>
      <c r="AKU21" s="11"/>
      <c r="AKV21" s="11"/>
      <c r="AKW21" s="11"/>
      <c r="AKX21" s="11"/>
      <c r="AKY21" s="11"/>
      <c r="AKZ21" s="11"/>
      <c r="ALA21" s="11"/>
      <c r="ALB21" s="11"/>
      <c r="ALC21" s="11"/>
      <c r="ALD21" s="11"/>
      <c r="ALE21" s="11"/>
      <c r="ALF21" s="11"/>
      <c r="ALG21" s="11"/>
      <c r="ALH21" s="11"/>
      <c r="ALI21" s="11"/>
      <c r="ALJ21" s="11"/>
      <c r="ALK21" s="11"/>
      <c r="ALL21" s="11"/>
      <c r="ALM21" s="11"/>
      <c r="ALN21" s="11"/>
      <c r="ALO21" s="11"/>
      <c r="ALP21" s="11"/>
      <c r="ALQ21" s="11"/>
      <c r="ALR21" s="11"/>
      <c r="ALS21" s="11"/>
      <c r="ALT21" s="11"/>
      <c r="ALU21" s="11"/>
      <c r="ALV21" s="11"/>
      <c r="ALW21" s="11"/>
      <c r="ALX21" s="11"/>
      <c r="ALY21" s="11"/>
      <c r="ALZ21" s="11"/>
      <c r="AMA21" s="11"/>
      <c r="AMB21" s="11"/>
      <c r="AMC21" s="11"/>
      <c r="AMD21" s="11"/>
      <c r="AME21" s="11"/>
      <c r="AMF21" s="11"/>
      <c r="AMG21" s="11"/>
      <c r="AMH21" s="11"/>
      <c r="AMI21" s="11"/>
    </row>
    <row r="22" spans="1:1023" ht="102" x14ac:dyDescent="0.2">
      <c r="A22" s="99"/>
      <c r="B22" s="99"/>
      <c r="C22" s="99"/>
      <c r="D22" s="99"/>
      <c r="E22" s="99"/>
      <c r="F22" s="99"/>
      <c r="G22" s="99"/>
      <c r="H22" s="33" t="s">
        <v>221</v>
      </c>
      <c r="I22" s="98"/>
      <c r="J22" s="99"/>
      <c r="K22" s="99"/>
      <c r="L22" s="107"/>
      <c r="M22" s="107"/>
      <c r="N22" s="108"/>
      <c r="O22" s="40" t="s">
        <v>227</v>
      </c>
      <c r="P22" s="38">
        <v>100</v>
      </c>
      <c r="Q22" s="99"/>
      <c r="R22" s="99"/>
      <c r="S22" s="99"/>
      <c r="T22" s="108"/>
      <c r="U22" s="99"/>
      <c r="V22" s="99"/>
      <c r="W22" s="99"/>
      <c r="X22" s="99"/>
      <c r="Y22" s="33" t="s">
        <v>230</v>
      </c>
      <c r="Z22" s="34" t="s">
        <v>158</v>
      </c>
      <c r="AA22" s="34" t="s">
        <v>180</v>
      </c>
      <c r="AB22" s="103"/>
      <c r="AC22" s="103"/>
      <c r="AD22" s="103"/>
      <c r="AE22" s="103"/>
      <c r="AF22" s="11"/>
      <c r="AG22" s="11"/>
      <c r="AH22" s="11"/>
      <c r="AI22" s="11"/>
      <c r="AJ22" s="11"/>
      <c r="AK22" s="11"/>
      <c r="AL22" s="11"/>
      <c r="AM22" s="11"/>
      <c r="AN22" s="11"/>
      <c r="AO22" s="11"/>
      <c r="AP22" s="11"/>
      <c r="AQ22" s="11"/>
      <c r="AR22" s="12">
        <v>2</v>
      </c>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c r="QL22" s="11"/>
      <c r="QM22" s="11"/>
      <c r="QN22" s="11"/>
      <c r="QO22" s="11"/>
      <c r="QP22" s="11"/>
      <c r="QQ22" s="11"/>
      <c r="QR22" s="11"/>
      <c r="QS22" s="11"/>
      <c r="QT22" s="11"/>
      <c r="QU22" s="11"/>
      <c r="QV22" s="11"/>
      <c r="QW22" s="11"/>
      <c r="QX22" s="11"/>
      <c r="QY22" s="11"/>
      <c r="QZ22" s="11"/>
      <c r="RA22" s="11"/>
      <c r="RB22" s="11"/>
      <c r="RC22" s="11"/>
      <c r="RD22" s="11"/>
      <c r="RE22" s="11"/>
      <c r="RF22" s="11"/>
      <c r="RG22" s="11"/>
      <c r="RH22" s="11"/>
      <c r="RI22" s="11"/>
      <c r="RJ22" s="11"/>
      <c r="RK22" s="11"/>
      <c r="RL22" s="11"/>
      <c r="RM22" s="11"/>
      <c r="RN22" s="11"/>
      <c r="RO22" s="11"/>
      <c r="RP22" s="11"/>
      <c r="RQ22" s="11"/>
      <c r="RR22" s="11"/>
      <c r="RS22" s="11"/>
      <c r="RT22" s="11"/>
      <c r="RU22" s="11"/>
      <c r="RV22" s="11"/>
      <c r="RW22" s="11"/>
      <c r="RX22" s="11"/>
      <c r="RY22" s="11"/>
      <c r="RZ22" s="11"/>
      <c r="SA22" s="11"/>
      <c r="SB22" s="11"/>
      <c r="SC22" s="11"/>
      <c r="SD22" s="11"/>
      <c r="SE22" s="11"/>
      <c r="SF22" s="11"/>
      <c r="SG22" s="11"/>
      <c r="SH22" s="11"/>
      <c r="SI22" s="11"/>
      <c r="SJ22" s="11"/>
      <c r="SK22" s="11"/>
      <c r="SL22" s="11"/>
      <c r="SM22" s="11"/>
      <c r="SN22" s="11"/>
      <c r="SO22" s="11"/>
      <c r="SP22" s="11"/>
      <c r="SQ22" s="11"/>
      <c r="SR22" s="11"/>
      <c r="SS22" s="11"/>
      <c r="ST22" s="11"/>
      <c r="SU22" s="11"/>
      <c r="SV22" s="11"/>
      <c r="SW22" s="11"/>
      <c r="SX22" s="11"/>
      <c r="SY22" s="11"/>
      <c r="SZ22" s="11"/>
      <c r="TA22" s="11"/>
      <c r="TB22" s="11"/>
      <c r="TC22" s="11"/>
      <c r="TD22" s="11"/>
      <c r="TE22" s="11"/>
      <c r="TF22" s="11"/>
      <c r="TG22" s="11"/>
      <c r="TH22" s="11"/>
      <c r="TI22" s="11"/>
      <c r="TJ22" s="11"/>
      <c r="TK22" s="11"/>
      <c r="TL22" s="11"/>
      <c r="TM22" s="11"/>
      <c r="TN22" s="11"/>
      <c r="TO22" s="11"/>
      <c r="TP22" s="11"/>
      <c r="TQ22" s="11"/>
      <c r="TR22" s="11"/>
      <c r="TS22" s="11"/>
      <c r="TT22" s="11"/>
      <c r="TU22" s="11"/>
      <c r="TV22" s="11"/>
      <c r="TW22" s="11"/>
      <c r="TX22" s="11"/>
      <c r="TY22" s="11"/>
      <c r="TZ22" s="11"/>
      <c r="UA22" s="11"/>
      <c r="UB22" s="11"/>
      <c r="UC22" s="11"/>
      <c r="UD22" s="11"/>
      <c r="UE22" s="11"/>
      <c r="UF22" s="11"/>
      <c r="UG22" s="11"/>
      <c r="UH22" s="11"/>
      <c r="UI22" s="11"/>
      <c r="UJ22" s="11"/>
      <c r="UK22" s="11"/>
      <c r="UL22" s="11"/>
      <c r="UM22" s="11"/>
      <c r="UN22" s="11"/>
      <c r="UO22" s="11"/>
      <c r="UP22" s="11"/>
      <c r="UQ22" s="11"/>
      <c r="UR22" s="11"/>
      <c r="US22" s="11"/>
      <c r="UT22" s="11"/>
      <c r="UU22" s="11"/>
      <c r="UV22" s="11"/>
      <c r="UW22" s="11"/>
      <c r="UX22" s="11"/>
      <c r="UY22" s="11"/>
      <c r="UZ22" s="11"/>
      <c r="VA22" s="11"/>
      <c r="VB22" s="11"/>
      <c r="VC22" s="11"/>
      <c r="VD22" s="11"/>
      <c r="VE22" s="11"/>
      <c r="VF22" s="11"/>
      <c r="VG22" s="11"/>
      <c r="VH22" s="11"/>
      <c r="VI22" s="11"/>
      <c r="VJ22" s="11"/>
      <c r="VK22" s="11"/>
      <c r="VL22" s="11"/>
      <c r="VM22" s="11"/>
      <c r="VN22" s="11"/>
      <c r="VO22" s="11"/>
      <c r="VP22" s="11"/>
      <c r="VQ22" s="11"/>
      <c r="VR22" s="11"/>
      <c r="VS22" s="11"/>
      <c r="VT22" s="11"/>
      <c r="VU22" s="11"/>
      <c r="VV22" s="11"/>
      <c r="VW22" s="11"/>
      <c r="VX22" s="11"/>
      <c r="VY22" s="11"/>
      <c r="VZ22" s="11"/>
      <c r="WA22" s="11"/>
      <c r="WB22" s="11"/>
      <c r="WC22" s="11"/>
      <c r="WD22" s="11"/>
      <c r="WE22" s="11"/>
      <c r="WF22" s="11"/>
      <c r="WG22" s="11"/>
      <c r="WH22" s="11"/>
      <c r="WI22" s="11"/>
      <c r="WJ22" s="11"/>
      <c r="WK22" s="11"/>
      <c r="WL22" s="11"/>
      <c r="WM22" s="11"/>
      <c r="WN22" s="11"/>
      <c r="WO22" s="11"/>
      <c r="WP22" s="11"/>
      <c r="WQ22" s="11"/>
      <c r="WR22" s="11"/>
      <c r="WS22" s="11"/>
      <c r="WT22" s="11"/>
      <c r="WU22" s="11"/>
      <c r="WV22" s="11"/>
      <c r="WW22" s="11"/>
      <c r="WX22" s="11"/>
      <c r="WY22" s="11"/>
      <c r="WZ22" s="11"/>
      <c r="XA22" s="11"/>
      <c r="XB22" s="11"/>
      <c r="XC22" s="11"/>
      <c r="XD22" s="11"/>
      <c r="XE22" s="11"/>
      <c r="XF22" s="11"/>
      <c r="XG22" s="11"/>
      <c r="XH22" s="11"/>
      <c r="XI22" s="11"/>
      <c r="XJ22" s="11"/>
      <c r="XK22" s="11"/>
      <c r="XL22" s="11"/>
      <c r="XM22" s="11"/>
      <c r="XN22" s="11"/>
      <c r="XO22" s="11"/>
      <c r="XP22" s="11"/>
      <c r="XQ22" s="11"/>
      <c r="XR22" s="11"/>
      <c r="XS22" s="11"/>
      <c r="XT22" s="11"/>
      <c r="XU22" s="11"/>
      <c r="XV22" s="11"/>
      <c r="XW22" s="11"/>
      <c r="XX22" s="11"/>
      <c r="XY22" s="11"/>
      <c r="XZ22" s="11"/>
      <c r="YA22" s="11"/>
      <c r="YB22" s="11"/>
      <c r="YC22" s="11"/>
      <c r="YD22" s="11"/>
      <c r="YE22" s="11"/>
      <c r="YF22" s="11"/>
      <c r="YG22" s="11"/>
      <c r="YH22" s="11"/>
      <c r="YI22" s="11"/>
      <c r="YJ22" s="11"/>
      <c r="YK22" s="11"/>
      <c r="YL22" s="11"/>
      <c r="YM22" s="11"/>
      <c r="YN22" s="11"/>
      <c r="YO22" s="11"/>
      <c r="YP22" s="11"/>
      <c r="YQ22" s="11"/>
      <c r="YR22" s="11"/>
      <c r="YS22" s="11"/>
      <c r="YT22" s="11"/>
      <c r="YU22" s="11"/>
      <c r="YV22" s="11"/>
      <c r="YW22" s="11"/>
      <c r="YX22" s="11"/>
      <c r="YY22" s="11"/>
      <c r="YZ22" s="11"/>
      <c r="ZA22" s="11"/>
      <c r="ZB22" s="11"/>
      <c r="ZC22" s="11"/>
      <c r="ZD22" s="11"/>
      <c r="ZE22" s="11"/>
      <c r="ZF22" s="11"/>
      <c r="ZG22" s="11"/>
      <c r="ZH22" s="11"/>
      <c r="ZI22" s="11"/>
      <c r="ZJ22" s="11"/>
      <c r="ZK22" s="11"/>
      <c r="ZL22" s="11"/>
      <c r="ZM22" s="11"/>
      <c r="ZN22" s="11"/>
      <c r="ZO22" s="11"/>
      <c r="ZP22" s="11"/>
      <c r="ZQ22" s="11"/>
      <c r="ZR22" s="11"/>
      <c r="ZS22" s="11"/>
      <c r="ZT22" s="11"/>
      <c r="ZU22" s="11"/>
      <c r="ZV22" s="11"/>
      <c r="ZW22" s="11"/>
      <c r="ZX22" s="11"/>
      <c r="ZY22" s="11"/>
      <c r="ZZ22" s="11"/>
      <c r="AAA22" s="11"/>
      <c r="AAB22" s="11"/>
      <c r="AAC22" s="11"/>
      <c r="AAD22" s="11"/>
      <c r="AAE22" s="11"/>
      <c r="AAF22" s="11"/>
      <c r="AAG22" s="11"/>
      <c r="AAH22" s="11"/>
      <c r="AAI22" s="11"/>
      <c r="AAJ22" s="11"/>
      <c r="AAK22" s="11"/>
      <c r="AAL22" s="11"/>
      <c r="AAM22" s="11"/>
      <c r="AAN22" s="11"/>
      <c r="AAO22" s="11"/>
      <c r="AAP22" s="11"/>
      <c r="AAQ22" s="11"/>
      <c r="AAR22" s="11"/>
      <c r="AAS22" s="11"/>
      <c r="AAT22" s="11"/>
      <c r="AAU22" s="11"/>
      <c r="AAV22" s="11"/>
      <c r="AAW22" s="11"/>
      <c r="AAX22" s="11"/>
      <c r="AAY22" s="11"/>
      <c r="AAZ22" s="11"/>
      <c r="ABA22" s="11"/>
      <c r="ABB22" s="11"/>
      <c r="ABC22" s="11"/>
      <c r="ABD22" s="11"/>
      <c r="ABE22" s="11"/>
      <c r="ABF22" s="11"/>
      <c r="ABG22" s="11"/>
      <c r="ABH22" s="11"/>
      <c r="ABI22" s="11"/>
      <c r="ABJ22" s="11"/>
      <c r="ABK22" s="11"/>
      <c r="ABL22" s="11"/>
      <c r="ABM22" s="11"/>
      <c r="ABN22" s="11"/>
      <c r="ABO22" s="11"/>
      <c r="ABP22" s="11"/>
      <c r="ABQ22" s="11"/>
      <c r="ABR22" s="11"/>
      <c r="ABS22" s="11"/>
      <c r="ABT22" s="11"/>
      <c r="ABU22" s="11"/>
      <c r="ABV22" s="11"/>
      <c r="ABW22" s="11"/>
      <c r="ABX22" s="11"/>
      <c r="ABY22" s="11"/>
      <c r="ABZ22" s="11"/>
      <c r="ACA22" s="11"/>
      <c r="ACB22" s="11"/>
      <c r="ACC22" s="11"/>
      <c r="ACD22" s="11"/>
      <c r="ACE22" s="11"/>
      <c r="ACF22" s="11"/>
      <c r="ACG22" s="11"/>
      <c r="ACH22" s="11"/>
      <c r="ACI22" s="11"/>
      <c r="ACJ22" s="11"/>
      <c r="ACK22" s="11"/>
      <c r="ACL22" s="11"/>
      <c r="ACM22" s="11"/>
      <c r="ACN22" s="11"/>
      <c r="ACO22" s="11"/>
      <c r="ACP22" s="11"/>
      <c r="ACQ22" s="11"/>
      <c r="ACR22" s="11"/>
      <c r="ACS22" s="11"/>
      <c r="ACT22" s="11"/>
      <c r="ACU22" s="11"/>
      <c r="ACV22" s="11"/>
      <c r="ACW22" s="11"/>
      <c r="ACX22" s="11"/>
      <c r="ACY22" s="11"/>
      <c r="ACZ22" s="11"/>
      <c r="ADA22" s="11"/>
      <c r="ADB22" s="11"/>
      <c r="ADC22" s="11"/>
      <c r="ADD22" s="11"/>
      <c r="ADE22" s="11"/>
      <c r="ADF22" s="11"/>
      <c r="ADG22" s="11"/>
      <c r="ADH22" s="11"/>
      <c r="ADI22" s="11"/>
      <c r="ADJ22" s="11"/>
      <c r="ADK22" s="11"/>
      <c r="ADL22" s="11"/>
      <c r="ADM22" s="11"/>
      <c r="ADN22" s="11"/>
      <c r="ADO22" s="11"/>
      <c r="ADP22" s="11"/>
      <c r="ADQ22" s="11"/>
      <c r="ADR22" s="11"/>
      <c r="ADS22" s="11"/>
      <c r="ADT22" s="11"/>
      <c r="ADU22" s="11"/>
      <c r="ADV22" s="11"/>
      <c r="ADW22" s="11"/>
      <c r="ADX22" s="11"/>
      <c r="ADY22" s="11"/>
      <c r="ADZ22" s="11"/>
      <c r="AEA22" s="11"/>
      <c r="AEB22" s="11"/>
      <c r="AEC22" s="11"/>
      <c r="AED22" s="11"/>
      <c r="AEE22" s="11"/>
      <c r="AEF22" s="11"/>
      <c r="AEG22" s="11"/>
      <c r="AEH22" s="11"/>
      <c r="AEI22" s="11"/>
      <c r="AEJ22" s="11"/>
      <c r="AEK22" s="11"/>
      <c r="AEL22" s="11"/>
      <c r="AEM22" s="11"/>
      <c r="AEN22" s="11"/>
      <c r="AEO22" s="11"/>
      <c r="AEP22" s="11"/>
      <c r="AEQ22" s="11"/>
      <c r="AER22" s="11"/>
      <c r="AES22" s="11"/>
      <c r="AET22" s="11"/>
      <c r="AEU22" s="11"/>
      <c r="AEV22" s="11"/>
      <c r="AEW22" s="11"/>
      <c r="AEX22" s="11"/>
      <c r="AEY22" s="11"/>
      <c r="AEZ22" s="11"/>
      <c r="AFA22" s="11"/>
      <c r="AFB22" s="11"/>
      <c r="AFC22" s="11"/>
      <c r="AFD22" s="11"/>
      <c r="AFE22" s="11"/>
      <c r="AFF22" s="11"/>
      <c r="AFG22" s="11"/>
      <c r="AFH22" s="11"/>
      <c r="AFI22" s="11"/>
      <c r="AFJ22" s="11"/>
      <c r="AFK22" s="11"/>
      <c r="AFL22" s="11"/>
      <c r="AFM22" s="11"/>
      <c r="AFN22" s="11"/>
      <c r="AFO22" s="11"/>
      <c r="AFP22" s="11"/>
      <c r="AFQ22" s="11"/>
      <c r="AFR22" s="11"/>
      <c r="AFS22" s="11"/>
      <c r="AFT22" s="11"/>
      <c r="AFU22" s="11"/>
      <c r="AFV22" s="11"/>
      <c r="AFW22" s="11"/>
      <c r="AFX22" s="11"/>
      <c r="AFY22" s="11"/>
      <c r="AFZ22" s="11"/>
      <c r="AGA22" s="11"/>
      <c r="AGB22" s="11"/>
      <c r="AGC22" s="11"/>
      <c r="AGD22" s="11"/>
      <c r="AGE22" s="11"/>
      <c r="AGF22" s="11"/>
      <c r="AGG22" s="11"/>
      <c r="AGH22" s="11"/>
      <c r="AGI22" s="11"/>
      <c r="AGJ22" s="11"/>
      <c r="AGK22" s="11"/>
      <c r="AGL22" s="11"/>
      <c r="AGM22" s="11"/>
      <c r="AGN22" s="11"/>
      <c r="AGO22" s="11"/>
      <c r="AGP22" s="11"/>
      <c r="AGQ22" s="11"/>
      <c r="AGR22" s="11"/>
      <c r="AGS22" s="11"/>
      <c r="AGT22" s="11"/>
      <c r="AGU22" s="11"/>
      <c r="AGV22" s="11"/>
      <c r="AGW22" s="11"/>
      <c r="AGX22" s="11"/>
      <c r="AGY22" s="11"/>
      <c r="AGZ22" s="11"/>
      <c r="AHA22" s="11"/>
      <c r="AHB22" s="11"/>
      <c r="AHC22" s="11"/>
      <c r="AHD22" s="11"/>
      <c r="AHE22" s="11"/>
      <c r="AHF22" s="11"/>
      <c r="AHG22" s="11"/>
      <c r="AHH22" s="11"/>
      <c r="AHI22" s="11"/>
      <c r="AHJ22" s="11"/>
      <c r="AHK22" s="11"/>
      <c r="AHL22" s="11"/>
      <c r="AHM22" s="11"/>
      <c r="AHN22" s="11"/>
      <c r="AHO22" s="11"/>
      <c r="AHP22" s="11"/>
      <c r="AHQ22" s="11"/>
      <c r="AHR22" s="11"/>
      <c r="AHS22" s="11"/>
      <c r="AHT22" s="11"/>
      <c r="AHU22" s="11"/>
      <c r="AHV22" s="11"/>
      <c r="AHW22" s="11"/>
      <c r="AHX22" s="11"/>
      <c r="AHY22" s="11"/>
      <c r="AHZ22" s="11"/>
      <c r="AIA22" s="11"/>
      <c r="AIB22" s="11"/>
      <c r="AIC22" s="11"/>
      <c r="AID22" s="11"/>
      <c r="AIE22" s="11"/>
      <c r="AIF22" s="11"/>
      <c r="AIG22" s="11"/>
      <c r="AIH22" s="11"/>
      <c r="AII22" s="11"/>
      <c r="AIJ22" s="11"/>
      <c r="AIK22" s="11"/>
      <c r="AIL22" s="11"/>
      <c r="AIM22" s="11"/>
      <c r="AIN22" s="11"/>
      <c r="AIO22" s="11"/>
      <c r="AIP22" s="11"/>
      <c r="AIQ22" s="11"/>
      <c r="AIR22" s="11"/>
      <c r="AIS22" s="11"/>
      <c r="AIT22" s="11"/>
      <c r="AIU22" s="11"/>
      <c r="AIV22" s="11"/>
      <c r="AIW22" s="11"/>
      <c r="AIX22" s="11"/>
      <c r="AIY22" s="11"/>
      <c r="AIZ22" s="11"/>
      <c r="AJA22" s="11"/>
      <c r="AJB22" s="11"/>
      <c r="AJC22" s="11"/>
      <c r="AJD22" s="11"/>
      <c r="AJE22" s="11"/>
      <c r="AJF22" s="11"/>
      <c r="AJG22" s="11"/>
      <c r="AJH22" s="11"/>
      <c r="AJI22" s="11"/>
      <c r="AJJ22" s="11"/>
      <c r="AJK22" s="11"/>
      <c r="AJL22" s="11"/>
      <c r="AJM22" s="11"/>
      <c r="AJN22" s="11"/>
      <c r="AJO22" s="11"/>
      <c r="AJP22" s="11"/>
      <c r="AJQ22" s="11"/>
      <c r="AJR22" s="11"/>
      <c r="AJS22" s="11"/>
      <c r="AJT22" s="11"/>
      <c r="AJU22" s="11"/>
      <c r="AJV22" s="11"/>
      <c r="AJW22" s="11"/>
      <c r="AJX22" s="11"/>
      <c r="AJY22" s="11"/>
      <c r="AJZ22" s="11"/>
      <c r="AKA22" s="11"/>
      <c r="AKB22" s="11"/>
      <c r="AKC22" s="11"/>
      <c r="AKD22" s="11"/>
      <c r="AKE22" s="11"/>
      <c r="AKF22" s="11"/>
      <c r="AKG22" s="11"/>
      <c r="AKH22" s="11"/>
      <c r="AKI22" s="11"/>
      <c r="AKJ22" s="11"/>
      <c r="AKK22" s="11"/>
      <c r="AKL22" s="11"/>
      <c r="AKM22" s="11"/>
      <c r="AKN22" s="11"/>
      <c r="AKO22" s="11"/>
      <c r="AKP22" s="11"/>
      <c r="AKQ22" s="11"/>
      <c r="AKR22" s="11"/>
      <c r="AKS22" s="11"/>
      <c r="AKT22" s="11"/>
      <c r="AKU22" s="11"/>
      <c r="AKV22" s="11"/>
      <c r="AKW22" s="11"/>
      <c r="AKX22" s="11"/>
      <c r="AKY22" s="11"/>
      <c r="AKZ22" s="11"/>
      <c r="ALA22" s="11"/>
      <c r="ALB22" s="11"/>
      <c r="ALC22" s="11"/>
      <c r="ALD22" s="11"/>
      <c r="ALE22" s="11"/>
      <c r="ALF22" s="11"/>
      <c r="ALG22" s="11"/>
      <c r="ALH22" s="11"/>
      <c r="ALI22" s="11"/>
      <c r="ALJ22" s="11"/>
      <c r="ALK22" s="11"/>
      <c r="ALL22" s="11"/>
      <c r="ALM22" s="11"/>
      <c r="ALN22" s="11"/>
      <c r="ALO22" s="11"/>
      <c r="ALP22" s="11"/>
      <c r="ALQ22" s="11"/>
      <c r="ALR22" s="11"/>
      <c r="ALS22" s="11"/>
      <c r="ALT22" s="11"/>
      <c r="ALU22" s="11"/>
      <c r="ALV22" s="11"/>
      <c r="ALW22" s="11"/>
      <c r="ALX22" s="11"/>
      <c r="ALY22" s="11"/>
      <c r="ALZ22" s="11"/>
      <c r="AMA22" s="11"/>
      <c r="AMB22" s="11"/>
      <c r="AMC22" s="11"/>
      <c r="AMD22" s="11"/>
      <c r="AME22" s="11"/>
      <c r="AMF22" s="11"/>
      <c r="AMG22" s="11"/>
      <c r="AMH22" s="11"/>
      <c r="AMI22" s="11"/>
    </row>
    <row r="23" spans="1:1023" ht="127.5" x14ac:dyDescent="0.2">
      <c r="A23" s="99"/>
      <c r="B23" s="99"/>
      <c r="C23" s="99"/>
      <c r="D23" s="99"/>
      <c r="E23" s="99"/>
      <c r="F23" s="99"/>
      <c r="G23" s="99"/>
      <c r="H23" s="33" t="s">
        <v>222</v>
      </c>
      <c r="I23" s="98"/>
      <c r="J23" s="99"/>
      <c r="K23" s="99"/>
      <c r="L23" s="107"/>
      <c r="M23" s="107"/>
      <c r="N23" s="108"/>
      <c r="O23" s="40" t="s">
        <v>228</v>
      </c>
      <c r="P23" s="38">
        <v>100</v>
      </c>
      <c r="Q23" s="99"/>
      <c r="R23" s="99"/>
      <c r="S23" s="99"/>
      <c r="T23" s="108"/>
      <c r="U23" s="99"/>
      <c r="V23" s="99"/>
      <c r="W23" s="99"/>
      <c r="X23" s="99"/>
      <c r="Y23" s="33" t="s">
        <v>178</v>
      </c>
      <c r="Z23" s="34" t="s">
        <v>183</v>
      </c>
      <c r="AA23" s="34" t="s">
        <v>180</v>
      </c>
      <c r="AB23" s="103"/>
      <c r="AC23" s="103"/>
      <c r="AD23" s="103"/>
      <c r="AE23" s="103"/>
      <c r="AF23" s="11"/>
      <c r="AG23" s="11"/>
      <c r="AH23" s="11"/>
      <c r="AI23" s="11"/>
      <c r="AJ23" s="11"/>
      <c r="AK23" s="11"/>
      <c r="AL23" s="11"/>
      <c r="AM23" s="11"/>
      <c r="AN23" s="11"/>
      <c r="AO23" s="11"/>
      <c r="AP23" s="11"/>
      <c r="AQ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c r="PQ23" s="11"/>
      <c r="PR23" s="11"/>
      <c r="PS23" s="11"/>
      <c r="PT23" s="11"/>
      <c r="PU23" s="11"/>
      <c r="PV23" s="11"/>
      <c r="PW23" s="11"/>
      <c r="PX23" s="11"/>
      <c r="PY23" s="11"/>
      <c r="PZ23" s="11"/>
      <c r="QA23" s="11"/>
      <c r="QB23" s="11"/>
      <c r="QC23" s="11"/>
      <c r="QD23" s="11"/>
      <c r="QE23" s="11"/>
      <c r="QF23" s="11"/>
      <c r="QG23" s="11"/>
      <c r="QH23" s="11"/>
      <c r="QI23" s="11"/>
      <c r="QJ23" s="11"/>
      <c r="QK23" s="11"/>
      <c r="QL23" s="11"/>
      <c r="QM23" s="11"/>
      <c r="QN23" s="11"/>
      <c r="QO23" s="11"/>
      <c r="QP23" s="11"/>
      <c r="QQ23" s="11"/>
      <c r="QR23" s="11"/>
      <c r="QS23" s="11"/>
      <c r="QT23" s="11"/>
      <c r="QU23" s="11"/>
      <c r="QV23" s="11"/>
      <c r="QW23" s="11"/>
      <c r="QX23" s="11"/>
      <c r="QY23" s="11"/>
      <c r="QZ23" s="11"/>
      <c r="RA23" s="11"/>
      <c r="RB23" s="11"/>
      <c r="RC23" s="11"/>
      <c r="RD23" s="11"/>
      <c r="RE23" s="11"/>
      <c r="RF23" s="11"/>
      <c r="RG23" s="11"/>
      <c r="RH23" s="11"/>
      <c r="RI23" s="11"/>
      <c r="RJ23" s="11"/>
      <c r="RK23" s="11"/>
      <c r="RL23" s="11"/>
      <c r="RM23" s="11"/>
      <c r="RN23" s="11"/>
      <c r="RO23" s="11"/>
      <c r="RP23" s="11"/>
      <c r="RQ23" s="11"/>
      <c r="RR23" s="11"/>
      <c r="RS23" s="11"/>
      <c r="RT23" s="11"/>
      <c r="RU23" s="11"/>
      <c r="RV23" s="11"/>
      <c r="RW23" s="11"/>
      <c r="RX23" s="11"/>
      <c r="RY23" s="11"/>
      <c r="RZ23" s="11"/>
      <c r="SA23" s="11"/>
      <c r="SB23" s="11"/>
      <c r="SC23" s="11"/>
      <c r="SD23" s="11"/>
      <c r="SE23" s="11"/>
      <c r="SF23" s="11"/>
      <c r="SG23" s="11"/>
      <c r="SH23" s="11"/>
      <c r="SI23" s="11"/>
      <c r="SJ23" s="11"/>
      <c r="SK23" s="11"/>
      <c r="SL23" s="11"/>
      <c r="SM23" s="11"/>
      <c r="SN23" s="11"/>
      <c r="SO23" s="11"/>
      <c r="SP23" s="11"/>
      <c r="SQ23" s="11"/>
      <c r="SR23" s="11"/>
      <c r="SS23" s="11"/>
      <c r="ST23" s="11"/>
      <c r="SU23" s="11"/>
      <c r="SV23" s="11"/>
      <c r="SW23" s="11"/>
      <c r="SX23" s="11"/>
      <c r="SY23" s="11"/>
      <c r="SZ23" s="11"/>
      <c r="TA23" s="11"/>
      <c r="TB23" s="11"/>
      <c r="TC23" s="11"/>
      <c r="TD23" s="11"/>
      <c r="TE23" s="11"/>
      <c r="TF23" s="11"/>
      <c r="TG23" s="11"/>
      <c r="TH23" s="11"/>
      <c r="TI23" s="11"/>
      <c r="TJ23" s="11"/>
      <c r="TK23" s="11"/>
      <c r="TL23" s="11"/>
      <c r="TM23" s="11"/>
      <c r="TN23" s="11"/>
      <c r="TO23" s="11"/>
      <c r="TP23" s="11"/>
      <c r="TQ23" s="11"/>
      <c r="TR23" s="11"/>
      <c r="TS23" s="11"/>
      <c r="TT23" s="11"/>
      <c r="TU23" s="11"/>
      <c r="TV23" s="11"/>
      <c r="TW23" s="11"/>
      <c r="TX23" s="11"/>
      <c r="TY23" s="11"/>
      <c r="TZ23" s="11"/>
      <c r="UA23" s="11"/>
      <c r="UB23" s="11"/>
      <c r="UC23" s="11"/>
      <c r="UD23" s="11"/>
      <c r="UE23" s="11"/>
      <c r="UF23" s="11"/>
      <c r="UG23" s="11"/>
      <c r="UH23" s="11"/>
      <c r="UI23" s="11"/>
      <c r="UJ23" s="11"/>
      <c r="UK23" s="11"/>
      <c r="UL23" s="11"/>
      <c r="UM23" s="11"/>
      <c r="UN23" s="11"/>
      <c r="UO23" s="11"/>
      <c r="UP23" s="11"/>
      <c r="UQ23" s="11"/>
      <c r="UR23" s="11"/>
      <c r="US23" s="11"/>
      <c r="UT23" s="11"/>
      <c r="UU23" s="11"/>
      <c r="UV23" s="11"/>
      <c r="UW23" s="11"/>
      <c r="UX23" s="11"/>
      <c r="UY23" s="11"/>
      <c r="UZ23" s="11"/>
      <c r="VA23" s="11"/>
      <c r="VB23" s="11"/>
      <c r="VC23" s="11"/>
      <c r="VD23" s="11"/>
      <c r="VE23" s="11"/>
      <c r="VF23" s="11"/>
      <c r="VG23" s="11"/>
      <c r="VH23" s="11"/>
      <c r="VI23" s="11"/>
      <c r="VJ23" s="11"/>
      <c r="VK23" s="11"/>
      <c r="VL23" s="11"/>
      <c r="VM23" s="11"/>
      <c r="VN23" s="11"/>
      <c r="VO23" s="11"/>
      <c r="VP23" s="11"/>
      <c r="VQ23" s="11"/>
      <c r="VR23" s="11"/>
      <c r="VS23" s="11"/>
      <c r="VT23" s="11"/>
      <c r="VU23" s="11"/>
      <c r="VV23" s="11"/>
      <c r="VW23" s="11"/>
      <c r="VX23" s="11"/>
      <c r="VY23" s="11"/>
      <c r="VZ23" s="11"/>
      <c r="WA23" s="11"/>
      <c r="WB23" s="11"/>
      <c r="WC23" s="11"/>
      <c r="WD23" s="11"/>
      <c r="WE23" s="11"/>
      <c r="WF23" s="11"/>
      <c r="WG23" s="11"/>
      <c r="WH23" s="11"/>
      <c r="WI23" s="11"/>
      <c r="WJ23" s="11"/>
      <c r="WK23" s="11"/>
      <c r="WL23" s="11"/>
      <c r="WM23" s="11"/>
      <c r="WN23" s="11"/>
      <c r="WO23" s="11"/>
      <c r="WP23" s="11"/>
      <c r="WQ23" s="11"/>
      <c r="WR23" s="11"/>
      <c r="WS23" s="11"/>
      <c r="WT23" s="11"/>
      <c r="WU23" s="11"/>
      <c r="WV23" s="11"/>
      <c r="WW23" s="11"/>
      <c r="WX23" s="11"/>
      <c r="WY23" s="11"/>
      <c r="WZ23" s="11"/>
      <c r="XA23" s="11"/>
      <c r="XB23" s="11"/>
      <c r="XC23" s="11"/>
      <c r="XD23" s="11"/>
      <c r="XE23" s="11"/>
      <c r="XF23" s="11"/>
      <c r="XG23" s="11"/>
      <c r="XH23" s="11"/>
      <c r="XI23" s="11"/>
      <c r="XJ23" s="11"/>
      <c r="XK23" s="11"/>
      <c r="XL23" s="11"/>
      <c r="XM23" s="11"/>
      <c r="XN23" s="11"/>
      <c r="XO23" s="11"/>
      <c r="XP23" s="11"/>
      <c r="XQ23" s="11"/>
      <c r="XR23" s="11"/>
      <c r="XS23" s="11"/>
      <c r="XT23" s="11"/>
      <c r="XU23" s="11"/>
      <c r="XV23" s="11"/>
      <c r="XW23" s="11"/>
      <c r="XX23" s="11"/>
      <c r="XY23" s="11"/>
      <c r="XZ23" s="11"/>
      <c r="YA23" s="11"/>
      <c r="YB23" s="11"/>
      <c r="YC23" s="11"/>
      <c r="YD23" s="11"/>
      <c r="YE23" s="11"/>
      <c r="YF23" s="11"/>
      <c r="YG23" s="11"/>
      <c r="YH23" s="11"/>
      <c r="YI23" s="11"/>
      <c r="YJ23" s="11"/>
      <c r="YK23" s="11"/>
      <c r="YL23" s="11"/>
      <c r="YM23" s="11"/>
      <c r="YN23" s="11"/>
      <c r="YO23" s="11"/>
      <c r="YP23" s="11"/>
      <c r="YQ23" s="11"/>
      <c r="YR23" s="11"/>
      <c r="YS23" s="11"/>
      <c r="YT23" s="11"/>
      <c r="YU23" s="11"/>
      <c r="YV23" s="11"/>
      <c r="YW23" s="11"/>
      <c r="YX23" s="11"/>
      <c r="YY23" s="11"/>
      <c r="YZ23" s="11"/>
      <c r="ZA23" s="11"/>
      <c r="ZB23" s="11"/>
      <c r="ZC23" s="11"/>
      <c r="ZD23" s="11"/>
      <c r="ZE23" s="11"/>
      <c r="ZF23" s="11"/>
      <c r="ZG23" s="11"/>
      <c r="ZH23" s="11"/>
      <c r="ZI23" s="11"/>
      <c r="ZJ23" s="11"/>
      <c r="ZK23" s="11"/>
      <c r="ZL23" s="11"/>
      <c r="ZM23" s="11"/>
      <c r="ZN23" s="11"/>
      <c r="ZO23" s="11"/>
      <c r="ZP23" s="11"/>
      <c r="ZQ23" s="11"/>
      <c r="ZR23" s="11"/>
      <c r="ZS23" s="11"/>
      <c r="ZT23" s="11"/>
      <c r="ZU23" s="11"/>
      <c r="ZV23" s="11"/>
      <c r="ZW23" s="11"/>
      <c r="ZX23" s="11"/>
      <c r="ZY23" s="11"/>
      <c r="ZZ23" s="11"/>
      <c r="AAA23" s="11"/>
      <c r="AAB23" s="11"/>
      <c r="AAC23" s="11"/>
      <c r="AAD23" s="11"/>
      <c r="AAE23" s="11"/>
      <c r="AAF23" s="11"/>
      <c r="AAG23" s="11"/>
      <c r="AAH23" s="11"/>
      <c r="AAI23" s="11"/>
      <c r="AAJ23" s="11"/>
      <c r="AAK23" s="11"/>
      <c r="AAL23" s="11"/>
      <c r="AAM23" s="11"/>
      <c r="AAN23" s="11"/>
      <c r="AAO23" s="11"/>
      <c r="AAP23" s="11"/>
      <c r="AAQ23" s="11"/>
      <c r="AAR23" s="11"/>
      <c r="AAS23" s="11"/>
      <c r="AAT23" s="11"/>
      <c r="AAU23" s="11"/>
      <c r="AAV23" s="11"/>
      <c r="AAW23" s="11"/>
      <c r="AAX23" s="11"/>
      <c r="AAY23" s="11"/>
      <c r="AAZ23" s="11"/>
      <c r="ABA23" s="11"/>
      <c r="ABB23" s="11"/>
      <c r="ABC23" s="11"/>
      <c r="ABD23" s="11"/>
      <c r="ABE23" s="11"/>
      <c r="ABF23" s="11"/>
      <c r="ABG23" s="11"/>
      <c r="ABH23" s="11"/>
      <c r="ABI23" s="11"/>
      <c r="ABJ23" s="11"/>
      <c r="ABK23" s="11"/>
      <c r="ABL23" s="11"/>
      <c r="ABM23" s="11"/>
      <c r="ABN23" s="11"/>
      <c r="ABO23" s="11"/>
      <c r="ABP23" s="11"/>
      <c r="ABQ23" s="11"/>
      <c r="ABR23" s="11"/>
      <c r="ABS23" s="11"/>
      <c r="ABT23" s="11"/>
      <c r="ABU23" s="11"/>
      <c r="ABV23" s="11"/>
      <c r="ABW23" s="11"/>
      <c r="ABX23" s="11"/>
      <c r="ABY23" s="11"/>
      <c r="ABZ23" s="11"/>
      <c r="ACA23" s="11"/>
      <c r="ACB23" s="11"/>
      <c r="ACC23" s="11"/>
      <c r="ACD23" s="11"/>
      <c r="ACE23" s="11"/>
      <c r="ACF23" s="11"/>
      <c r="ACG23" s="11"/>
      <c r="ACH23" s="11"/>
      <c r="ACI23" s="11"/>
      <c r="ACJ23" s="11"/>
      <c r="ACK23" s="11"/>
      <c r="ACL23" s="11"/>
      <c r="ACM23" s="11"/>
      <c r="ACN23" s="11"/>
      <c r="ACO23" s="11"/>
      <c r="ACP23" s="11"/>
      <c r="ACQ23" s="11"/>
      <c r="ACR23" s="11"/>
      <c r="ACS23" s="11"/>
      <c r="ACT23" s="11"/>
      <c r="ACU23" s="11"/>
      <c r="ACV23" s="11"/>
      <c r="ACW23" s="11"/>
      <c r="ACX23" s="11"/>
      <c r="ACY23" s="11"/>
      <c r="ACZ23" s="11"/>
      <c r="ADA23" s="11"/>
      <c r="ADB23" s="11"/>
      <c r="ADC23" s="11"/>
      <c r="ADD23" s="11"/>
      <c r="ADE23" s="11"/>
      <c r="ADF23" s="11"/>
      <c r="ADG23" s="11"/>
      <c r="ADH23" s="11"/>
      <c r="ADI23" s="11"/>
      <c r="ADJ23" s="11"/>
      <c r="ADK23" s="11"/>
      <c r="ADL23" s="11"/>
      <c r="ADM23" s="11"/>
      <c r="ADN23" s="11"/>
      <c r="ADO23" s="11"/>
      <c r="ADP23" s="11"/>
      <c r="ADQ23" s="11"/>
      <c r="ADR23" s="11"/>
      <c r="ADS23" s="11"/>
      <c r="ADT23" s="11"/>
      <c r="ADU23" s="11"/>
      <c r="ADV23" s="11"/>
      <c r="ADW23" s="11"/>
      <c r="ADX23" s="11"/>
      <c r="ADY23" s="11"/>
      <c r="ADZ23" s="11"/>
      <c r="AEA23" s="11"/>
      <c r="AEB23" s="11"/>
      <c r="AEC23" s="11"/>
      <c r="AED23" s="11"/>
      <c r="AEE23" s="11"/>
      <c r="AEF23" s="11"/>
      <c r="AEG23" s="11"/>
      <c r="AEH23" s="11"/>
      <c r="AEI23" s="11"/>
      <c r="AEJ23" s="11"/>
      <c r="AEK23" s="11"/>
      <c r="AEL23" s="11"/>
      <c r="AEM23" s="11"/>
      <c r="AEN23" s="11"/>
      <c r="AEO23" s="11"/>
      <c r="AEP23" s="11"/>
      <c r="AEQ23" s="11"/>
      <c r="AER23" s="11"/>
      <c r="AES23" s="11"/>
      <c r="AET23" s="11"/>
      <c r="AEU23" s="11"/>
      <c r="AEV23" s="11"/>
      <c r="AEW23" s="11"/>
      <c r="AEX23" s="11"/>
      <c r="AEY23" s="11"/>
      <c r="AEZ23" s="11"/>
      <c r="AFA23" s="11"/>
      <c r="AFB23" s="11"/>
      <c r="AFC23" s="11"/>
      <c r="AFD23" s="11"/>
      <c r="AFE23" s="11"/>
      <c r="AFF23" s="11"/>
      <c r="AFG23" s="11"/>
      <c r="AFH23" s="11"/>
      <c r="AFI23" s="11"/>
      <c r="AFJ23" s="11"/>
      <c r="AFK23" s="11"/>
      <c r="AFL23" s="11"/>
      <c r="AFM23" s="11"/>
      <c r="AFN23" s="11"/>
      <c r="AFO23" s="11"/>
      <c r="AFP23" s="11"/>
      <c r="AFQ23" s="11"/>
      <c r="AFR23" s="11"/>
      <c r="AFS23" s="11"/>
      <c r="AFT23" s="11"/>
      <c r="AFU23" s="11"/>
      <c r="AFV23" s="11"/>
      <c r="AFW23" s="11"/>
      <c r="AFX23" s="11"/>
      <c r="AFY23" s="11"/>
      <c r="AFZ23" s="11"/>
      <c r="AGA23" s="11"/>
      <c r="AGB23" s="11"/>
      <c r="AGC23" s="11"/>
      <c r="AGD23" s="11"/>
      <c r="AGE23" s="11"/>
      <c r="AGF23" s="11"/>
      <c r="AGG23" s="11"/>
      <c r="AGH23" s="11"/>
      <c r="AGI23" s="11"/>
      <c r="AGJ23" s="11"/>
      <c r="AGK23" s="11"/>
      <c r="AGL23" s="11"/>
      <c r="AGM23" s="11"/>
      <c r="AGN23" s="11"/>
      <c r="AGO23" s="11"/>
      <c r="AGP23" s="11"/>
      <c r="AGQ23" s="11"/>
      <c r="AGR23" s="11"/>
      <c r="AGS23" s="11"/>
      <c r="AGT23" s="11"/>
      <c r="AGU23" s="11"/>
      <c r="AGV23" s="11"/>
      <c r="AGW23" s="11"/>
      <c r="AGX23" s="11"/>
      <c r="AGY23" s="11"/>
      <c r="AGZ23" s="11"/>
      <c r="AHA23" s="11"/>
      <c r="AHB23" s="11"/>
      <c r="AHC23" s="11"/>
      <c r="AHD23" s="11"/>
      <c r="AHE23" s="11"/>
      <c r="AHF23" s="11"/>
      <c r="AHG23" s="11"/>
      <c r="AHH23" s="11"/>
      <c r="AHI23" s="11"/>
      <c r="AHJ23" s="11"/>
      <c r="AHK23" s="11"/>
      <c r="AHL23" s="11"/>
      <c r="AHM23" s="11"/>
      <c r="AHN23" s="11"/>
      <c r="AHO23" s="11"/>
      <c r="AHP23" s="11"/>
      <c r="AHQ23" s="11"/>
      <c r="AHR23" s="11"/>
      <c r="AHS23" s="11"/>
      <c r="AHT23" s="11"/>
      <c r="AHU23" s="11"/>
      <c r="AHV23" s="11"/>
      <c r="AHW23" s="11"/>
      <c r="AHX23" s="11"/>
      <c r="AHY23" s="11"/>
      <c r="AHZ23" s="11"/>
      <c r="AIA23" s="11"/>
      <c r="AIB23" s="11"/>
      <c r="AIC23" s="11"/>
      <c r="AID23" s="11"/>
      <c r="AIE23" s="11"/>
      <c r="AIF23" s="11"/>
      <c r="AIG23" s="11"/>
      <c r="AIH23" s="11"/>
      <c r="AII23" s="11"/>
      <c r="AIJ23" s="11"/>
      <c r="AIK23" s="11"/>
      <c r="AIL23" s="11"/>
      <c r="AIM23" s="11"/>
      <c r="AIN23" s="11"/>
      <c r="AIO23" s="11"/>
      <c r="AIP23" s="11"/>
      <c r="AIQ23" s="11"/>
      <c r="AIR23" s="11"/>
      <c r="AIS23" s="11"/>
      <c r="AIT23" s="11"/>
      <c r="AIU23" s="11"/>
      <c r="AIV23" s="11"/>
      <c r="AIW23" s="11"/>
      <c r="AIX23" s="11"/>
      <c r="AIY23" s="11"/>
      <c r="AIZ23" s="11"/>
      <c r="AJA23" s="11"/>
      <c r="AJB23" s="11"/>
      <c r="AJC23" s="11"/>
      <c r="AJD23" s="11"/>
      <c r="AJE23" s="11"/>
      <c r="AJF23" s="11"/>
      <c r="AJG23" s="11"/>
      <c r="AJH23" s="11"/>
      <c r="AJI23" s="11"/>
      <c r="AJJ23" s="11"/>
      <c r="AJK23" s="11"/>
      <c r="AJL23" s="11"/>
      <c r="AJM23" s="11"/>
      <c r="AJN23" s="11"/>
      <c r="AJO23" s="11"/>
      <c r="AJP23" s="11"/>
      <c r="AJQ23" s="11"/>
      <c r="AJR23" s="11"/>
      <c r="AJS23" s="11"/>
      <c r="AJT23" s="11"/>
      <c r="AJU23" s="11"/>
      <c r="AJV23" s="11"/>
      <c r="AJW23" s="11"/>
      <c r="AJX23" s="11"/>
      <c r="AJY23" s="11"/>
      <c r="AJZ23" s="11"/>
      <c r="AKA23" s="11"/>
      <c r="AKB23" s="11"/>
      <c r="AKC23" s="11"/>
      <c r="AKD23" s="11"/>
      <c r="AKE23" s="11"/>
      <c r="AKF23" s="11"/>
      <c r="AKG23" s="11"/>
      <c r="AKH23" s="11"/>
      <c r="AKI23" s="11"/>
      <c r="AKJ23" s="11"/>
      <c r="AKK23" s="11"/>
      <c r="AKL23" s="11"/>
      <c r="AKM23" s="11"/>
      <c r="AKN23" s="11"/>
      <c r="AKO23" s="11"/>
      <c r="AKP23" s="11"/>
      <c r="AKQ23" s="11"/>
      <c r="AKR23" s="11"/>
      <c r="AKS23" s="11"/>
      <c r="AKT23" s="11"/>
      <c r="AKU23" s="11"/>
      <c r="AKV23" s="11"/>
      <c r="AKW23" s="11"/>
      <c r="AKX23" s="11"/>
      <c r="AKY23" s="11"/>
      <c r="AKZ23" s="11"/>
      <c r="ALA23" s="11"/>
      <c r="ALB23" s="11"/>
      <c r="ALC23" s="11"/>
      <c r="ALD23" s="11"/>
      <c r="ALE23" s="11"/>
      <c r="ALF23" s="11"/>
      <c r="ALG23" s="11"/>
      <c r="ALH23" s="11"/>
      <c r="ALI23" s="11"/>
      <c r="ALJ23" s="11"/>
      <c r="ALK23" s="11"/>
      <c r="ALL23" s="11"/>
      <c r="ALM23" s="11"/>
      <c r="ALN23" s="11"/>
      <c r="ALO23" s="11"/>
      <c r="ALP23" s="11"/>
      <c r="ALQ23" s="11"/>
      <c r="ALR23" s="11"/>
      <c r="ALS23" s="11"/>
      <c r="ALT23" s="11"/>
      <c r="ALU23" s="11"/>
      <c r="ALV23" s="11"/>
      <c r="ALW23" s="11"/>
      <c r="ALX23" s="11"/>
      <c r="ALY23" s="11"/>
      <c r="ALZ23" s="11"/>
      <c r="AMA23" s="11"/>
      <c r="AMB23" s="11"/>
      <c r="AMC23" s="11"/>
      <c r="AMD23" s="11"/>
      <c r="AME23" s="11"/>
      <c r="AMF23" s="11"/>
      <c r="AMG23" s="11"/>
      <c r="AMH23" s="11"/>
      <c r="AMI23" s="11"/>
    </row>
    <row r="24" spans="1:1023" ht="102" x14ac:dyDescent="0.2">
      <c r="A24" s="99"/>
      <c r="B24" s="99"/>
      <c r="C24" s="99"/>
      <c r="D24" s="99"/>
      <c r="E24" s="99"/>
      <c r="F24" s="99"/>
      <c r="G24" s="99"/>
      <c r="H24" s="33" t="s">
        <v>223</v>
      </c>
      <c r="I24" s="98"/>
      <c r="J24" s="99"/>
      <c r="K24" s="99"/>
      <c r="L24" s="107"/>
      <c r="M24" s="107"/>
      <c r="N24" s="108"/>
      <c r="O24" s="40" t="s">
        <v>227</v>
      </c>
      <c r="P24" s="38">
        <v>100</v>
      </c>
      <c r="Q24" s="99"/>
      <c r="R24" s="99"/>
      <c r="S24" s="99"/>
      <c r="T24" s="108"/>
      <c r="U24" s="99"/>
      <c r="V24" s="99"/>
      <c r="W24" s="99"/>
      <c r="X24" s="99"/>
      <c r="Y24" s="33" t="s">
        <v>61</v>
      </c>
      <c r="Z24" s="34" t="s">
        <v>184</v>
      </c>
      <c r="AA24" s="34" t="s">
        <v>180</v>
      </c>
      <c r="AB24" s="103"/>
      <c r="AC24" s="103"/>
      <c r="AD24" s="103"/>
      <c r="AE24" s="103"/>
      <c r="AF24" s="11"/>
      <c r="AG24" s="11"/>
      <c r="AH24" s="11"/>
      <c r="AI24" s="11"/>
      <c r="AJ24" s="11"/>
      <c r="AK24" s="11"/>
      <c r="AL24" s="11"/>
      <c r="AM24" s="11"/>
      <c r="AN24" s="11"/>
      <c r="AO24" s="11"/>
      <c r="AP24" s="11"/>
      <c r="AQ24" s="11"/>
      <c r="AR24" s="11">
        <v>3</v>
      </c>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c r="JB24" s="11"/>
      <c r="JC24" s="11"/>
      <c r="JD24" s="11"/>
      <c r="JE24" s="11"/>
      <c r="JF24" s="11"/>
      <c r="JG24" s="11"/>
      <c r="JH24" s="11"/>
      <c r="JI24" s="11"/>
      <c r="JJ24" s="11"/>
      <c r="JK24" s="11"/>
      <c r="JL24" s="11"/>
      <c r="JM24" s="11"/>
      <c r="JN24" s="11"/>
      <c r="JO24" s="11"/>
      <c r="JP24" s="11"/>
      <c r="JQ24" s="11"/>
      <c r="JR24" s="11"/>
      <c r="JS24" s="11"/>
      <c r="JT24" s="11"/>
      <c r="JU24" s="11"/>
      <c r="JV24" s="11"/>
      <c r="JW24" s="11"/>
      <c r="JX24" s="11"/>
      <c r="JY24" s="11"/>
      <c r="JZ24" s="11"/>
      <c r="KA24" s="11"/>
      <c r="KB24" s="11"/>
      <c r="KC24" s="11"/>
      <c r="KD24" s="11"/>
      <c r="KE24" s="11"/>
      <c r="KF24" s="11"/>
      <c r="KG24" s="11"/>
      <c r="KH24" s="11"/>
      <c r="KI24" s="11"/>
      <c r="KJ24" s="11"/>
      <c r="KK24" s="11"/>
      <c r="KL24" s="11"/>
      <c r="KM24" s="11"/>
      <c r="KN24" s="11"/>
      <c r="KO24" s="11"/>
      <c r="KP24" s="11"/>
      <c r="KQ24" s="11"/>
      <c r="KR24" s="11"/>
      <c r="KS24" s="11"/>
      <c r="KT24" s="11"/>
      <c r="KU24" s="11"/>
      <c r="KV24" s="11"/>
      <c r="KW24" s="11"/>
      <c r="KX24" s="11"/>
      <c r="KY24" s="11"/>
      <c r="KZ24" s="11"/>
      <c r="LA24" s="11"/>
      <c r="LB24" s="11"/>
      <c r="LC24" s="11"/>
      <c r="LD24" s="11"/>
      <c r="LE24" s="11"/>
      <c r="LF24" s="11"/>
      <c r="LG24" s="11"/>
      <c r="LH24" s="11"/>
      <c r="LI24" s="11"/>
      <c r="LJ24" s="11"/>
      <c r="LK24" s="11"/>
      <c r="LL24" s="11"/>
      <c r="LM24" s="11"/>
      <c r="LN24" s="11"/>
      <c r="LO24" s="11"/>
      <c r="LP24" s="11"/>
      <c r="LQ24" s="11"/>
      <c r="LR24" s="11"/>
      <c r="LS24" s="11"/>
      <c r="LT24" s="11"/>
      <c r="LU24" s="11"/>
      <c r="LV24" s="11"/>
      <c r="LW24" s="11"/>
      <c r="LX24" s="11"/>
      <c r="LY24" s="11"/>
      <c r="LZ24" s="11"/>
      <c r="MA24" s="11"/>
      <c r="MB24" s="11"/>
      <c r="MC24" s="11"/>
      <c r="MD24" s="11"/>
      <c r="ME24" s="11"/>
      <c r="MF24" s="11"/>
      <c r="MG24" s="11"/>
      <c r="MH24" s="11"/>
      <c r="MI24" s="11"/>
      <c r="MJ24" s="11"/>
      <c r="MK24" s="11"/>
      <c r="ML24" s="11"/>
      <c r="MM24" s="11"/>
      <c r="MN24" s="11"/>
      <c r="MO24" s="11"/>
      <c r="MP24" s="11"/>
      <c r="MQ24" s="11"/>
      <c r="MR24" s="11"/>
      <c r="MS24" s="11"/>
      <c r="MT24" s="11"/>
      <c r="MU24" s="11"/>
      <c r="MV24" s="11"/>
      <c r="MW24" s="11"/>
      <c r="MX24" s="11"/>
      <c r="MY24" s="11"/>
      <c r="MZ24" s="11"/>
      <c r="NA24" s="11"/>
      <c r="NB24" s="11"/>
      <c r="NC24" s="11"/>
      <c r="ND24" s="11"/>
      <c r="NE24" s="11"/>
      <c r="NF24" s="11"/>
      <c r="NG24" s="11"/>
      <c r="NH24" s="11"/>
      <c r="NI24" s="11"/>
      <c r="NJ24" s="11"/>
      <c r="NK24" s="11"/>
      <c r="NL24" s="11"/>
      <c r="NM24" s="11"/>
      <c r="NN24" s="11"/>
      <c r="NO24" s="11"/>
      <c r="NP24" s="11"/>
      <c r="NQ24" s="11"/>
      <c r="NR24" s="11"/>
      <c r="NS24" s="11"/>
      <c r="NT24" s="11"/>
      <c r="NU24" s="11"/>
      <c r="NV24" s="11"/>
      <c r="NW24" s="11"/>
      <c r="NX24" s="11"/>
      <c r="NY24" s="11"/>
      <c r="NZ24" s="11"/>
      <c r="OA24" s="11"/>
      <c r="OB24" s="11"/>
      <c r="OC24" s="11"/>
      <c r="OD24" s="11"/>
      <c r="OE24" s="11"/>
      <c r="OF24" s="11"/>
      <c r="OG24" s="11"/>
      <c r="OH24" s="11"/>
      <c r="OI24" s="11"/>
      <c r="OJ24" s="11"/>
      <c r="OK24" s="11"/>
      <c r="OL24" s="11"/>
      <c r="OM24" s="11"/>
      <c r="ON24" s="11"/>
      <c r="OO24" s="11"/>
      <c r="OP24" s="11"/>
      <c r="OQ24" s="11"/>
      <c r="OR24" s="11"/>
      <c r="OS24" s="11"/>
      <c r="OT24" s="11"/>
      <c r="OU24" s="11"/>
      <c r="OV24" s="11"/>
      <c r="OW24" s="11"/>
      <c r="OX24" s="11"/>
      <c r="OY24" s="11"/>
      <c r="OZ24" s="11"/>
      <c r="PA24" s="11"/>
      <c r="PB24" s="11"/>
      <c r="PC24" s="11"/>
      <c r="PD24" s="11"/>
      <c r="PE24" s="11"/>
      <c r="PF24" s="11"/>
      <c r="PG24" s="11"/>
      <c r="PH24" s="11"/>
      <c r="PI24" s="11"/>
      <c r="PJ24" s="11"/>
      <c r="PK24" s="11"/>
      <c r="PL24" s="11"/>
      <c r="PM24" s="11"/>
      <c r="PN24" s="11"/>
      <c r="PO24" s="11"/>
      <c r="PP24" s="11"/>
      <c r="PQ24" s="11"/>
      <c r="PR24" s="11"/>
      <c r="PS24" s="11"/>
      <c r="PT24" s="11"/>
      <c r="PU24" s="11"/>
      <c r="PV24" s="11"/>
      <c r="PW24" s="11"/>
      <c r="PX24" s="11"/>
      <c r="PY24" s="11"/>
      <c r="PZ24" s="11"/>
      <c r="QA24" s="11"/>
      <c r="QB24" s="11"/>
      <c r="QC24" s="11"/>
      <c r="QD24" s="11"/>
      <c r="QE24" s="11"/>
      <c r="QF24" s="11"/>
      <c r="QG24" s="11"/>
      <c r="QH24" s="11"/>
      <c r="QI24" s="11"/>
      <c r="QJ24" s="11"/>
      <c r="QK24" s="11"/>
      <c r="QL24" s="11"/>
      <c r="QM24" s="11"/>
      <c r="QN24" s="11"/>
      <c r="QO24" s="11"/>
      <c r="QP24" s="11"/>
      <c r="QQ24" s="11"/>
      <c r="QR24" s="11"/>
      <c r="QS24" s="11"/>
      <c r="QT24" s="11"/>
      <c r="QU24" s="11"/>
      <c r="QV24" s="11"/>
      <c r="QW24" s="11"/>
      <c r="QX24" s="11"/>
      <c r="QY24" s="11"/>
      <c r="QZ24" s="11"/>
      <c r="RA24" s="11"/>
      <c r="RB24" s="11"/>
      <c r="RC24" s="11"/>
      <c r="RD24" s="11"/>
      <c r="RE24" s="11"/>
      <c r="RF24" s="11"/>
      <c r="RG24" s="11"/>
      <c r="RH24" s="11"/>
      <c r="RI24" s="11"/>
      <c r="RJ24" s="11"/>
      <c r="RK24" s="11"/>
      <c r="RL24" s="11"/>
      <c r="RM24" s="11"/>
      <c r="RN24" s="11"/>
      <c r="RO24" s="11"/>
      <c r="RP24" s="11"/>
      <c r="RQ24" s="11"/>
      <c r="RR24" s="11"/>
      <c r="RS24" s="11"/>
      <c r="RT24" s="11"/>
      <c r="RU24" s="11"/>
      <c r="RV24" s="11"/>
      <c r="RW24" s="11"/>
      <c r="RX24" s="11"/>
      <c r="RY24" s="11"/>
      <c r="RZ24" s="11"/>
      <c r="SA24" s="11"/>
      <c r="SB24" s="11"/>
      <c r="SC24" s="11"/>
      <c r="SD24" s="11"/>
      <c r="SE24" s="11"/>
      <c r="SF24" s="11"/>
      <c r="SG24" s="11"/>
      <c r="SH24" s="11"/>
      <c r="SI24" s="11"/>
      <c r="SJ24" s="11"/>
      <c r="SK24" s="11"/>
      <c r="SL24" s="11"/>
      <c r="SM24" s="11"/>
      <c r="SN24" s="11"/>
      <c r="SO24" s="11"/>
      <c r="SP24" s="11"/>
      <c r="SQ24" s="11"/>
      <c r="SR24" s="11"/>
      <c r="SS24" s="11"/>
      <c r="ST24" s="11"/>
      <c r="SU24" s="11"/>
      <c r="SV24" s="11"/>
      <c r="SW24" s="11"/>
      <c r="SX24" s="11"/>
      <c r="SY24" s="11"/>
      <c r="SZ24" s="11"/>
      <c r="TA24" s="11"/>
      <c r="TB24" s="11"/>
      <c r="TC24" s="11"/>
      <c r="TD24" s="11"/>
      <c r="TE24" s="11"/>
      <c r="TF24" s="11"/>
      <c r="TG24" s="11"/>
      <c r="TH24" s="11"/>
      <c r="TI24" s="11"/>
      <c r="TJ24" s="11"/>
      <c r="TK24" s="11"/>
      <c r="TL24" s="11"/>
      <c r="TM24" s="11"/>
      <c r="TN24" s="11"/>
      <c r="TO24" s="11"/>
      <c r="TP24" s="11"/>
      <c r="TQ24" s="11"/>
      <c r="TR24" s="11"/>
      <c r="TS24" s="11"/>
      <c r="TT24" s="11"/>
      <c r="TU24" s="11"/>
      <c r="TV24" s="11"/>
      <c r="TW24" s="11"/>
      <c r="TX24" s="11"/>
      <c r="TY24" s="11"/>
      <c r="TZ24" s="11"/>
      <c r="UA24" s="11"/>
      <c r="UB24" s="11"/>
      <c r="UC24" s="11"/>
      <c r="UD24" s="11"/>
      <c r="UE24" s="11"/>
      <c r="UF24" s="11"/>
      <c r="UG24" s="11"/>
      <c r="UH24" s="11"/>
      <c r="UI24" s="11"/>
      <c r="UJ24" s="11"/>
      <c r="UK24" s="11"/>
      <c r="UL24" s="11"/>
      <c r="UM24" s="11"/>
      <c r="UN24" s="11"/>
      <c r="UO24" s="11"/>
      <c r="UP24" s="11"/>
      <c r="UQ24" s="11"/>
      <c r="UR24" s="11"/>
      <c r="US24" s="11"/>
      <c r="UT24" s="11"/>
      <c r="UU24" s="11"/>
      <c r="UV24" s="11"/>
      <c r="UW24" s="11"/>
      <c r="UX24" s="11"/>
      <c r="UY24" s="11"/>
      <c r="UZ24" s="11"/>
      <c r="VA24" s="11"/>
      <c r="VB24" s="11"/>
      <c r="VC24" s="11"/>
      <c r="VD24" s="11"/>
      <c r="VE24" s="11"/>
      <c r="VF24" s="11"/>
      <c r="VG24" s="11"/>
      <c r="VH24" s="11"/>
      <c r="VI24" s="11"/>
      <c r="VJ24" s="11"/>
      <c r="VK24" s="11"/>
      <c r="VL24" s="11"/>
      <c r="VM24" s="11"/>
      <c r="VN24" s="11"/>
      <c r="VO24" s="11"/>
      <c r="VP24" s="11"/>
      <c r="VQ24" s="11"/>
      <c r="VR24" s="11"/>
      <c r="VS24" s="11"/>
      <c r="VT24" s="11"/>
      <c r="VU24" s="11"/>
      <c r="VV24" s="11"/>
      <c r="VW24" s="11"/>
      <c r="VX24" s="11"/>
      <c r="VY24" s="11"/>
      <c r="VZ24" s="11"/>
      <c r="WA24" s="11"/>
      <c r="WB24" s="11"/>
      <c r="WC24" s="11"/>
      <c r="WD24" s="11"/>
      <c r="WE24" s="11"/>
      <c r="WF24" s="11"/>
      <c r="WG24" s="11"/>
      <c r="WH24" s="11"/>
      <c r="WI24" s="11"/>
      <c r="WJ24" s="11"/>
      <c r="WK24" s="11"/>
      <c r="WL24" s="11"/>
      <c r="WM24" s="11"/>
      <c r="WN24" s="11"/>
      <c r="WO24" s="11"/>
      <c r="WP24" s="11"/>
      <c r="WQ24" s="11"/>
      <c r="WR24" s="11"/>
      <c r="WS24" s="11"/>
      <c r="WT24" s="11"/>
      <c r="WU24" s="11"/>
      <c r="WV24" s="11"/>
      <c r="WW24" s="11"/>
      <c r="WX24" s="11"/>
      <c r="WY24" s="11"/>
      <c r="WZ24" s="11"/>
      <c r="XA24" s="11"/>
      <c r="XB24" s="11"/>
      <c r="XC24" s="11"/>
      <c r="XD24" s="11"/>
      <c r="XE24" s="11"/>
      <c r="XF24" s="11"/>
      <c r="XG24" s="11"/>
      <c r="XH24" s="11"/>
      <c r="XI24" s="11"/>
      <c r="XJ24" s="11"/>
      <c r="XK24" s="11"/>
      <c r="XL24" s="11"/>
      <c r="XM24" s="11"/>
      <c r="XN24" s="11"/>
      <c r="XO24" s="11"/>
      <c r="XP24" s="11"/>
      <c r="XQ24" s="11"/>
      <c r="XR24" s="11"/>
      <c r="XS24" s="11"/>
      <c r="XT24" s="11"/>
      <c r="XU24" s="11"/>
      <c r="XV24" s="11"/>
      <c r="XW24" s="11"/>
      <c r="XX24" s="11"/>
      <c r="XY24" s="11"/>
      <c r="XZ24" s="11"/>
      <c r="YA24" s="11"/>
      <c r="YB24" s="11"/>
      <c r="YC24" s="11"/>
      <c r="YD24" s="11"/>
      <c r="YE24" s="11"/>
      <c r="YF24" s="11"/>
      <c r="YG24" s="11"/>
      <c r="YH24" s="11"/>
      <c r="YI24" s="11"/>
      <c r="YJ24" s="11"/>
      <c r="YK24" s="11"/>
      <c r="YL24" s="11"/>
      <c r="YM24" s="11"/>
      <c r="YN24" s="11"/>
      <c r="YO24" s="11"/>
      <c r="YP24" s="11"/>
      <c r="YQ24" s="11"/>
      <c r="YR24" s="11"/>
      <c r="YS24" s="11"/>
      <c r="YT24" s="11"/>
      <c r="YU24" s="11"/>
      <c r="YV24" s="11"/>
      <c r="YW24" s="11"/>
      <c r="YX24" s="11"/>
      <c r="YY24" s="11"/>
      <c r="YZ24" s="11"/>
      <c r="ZA24" s="11"/>
      <c r="ZB24" s="11"/>
      <c r="ZC24" s="11"/>
      <c r="ZD24" s="11"/>
      <c r="ZE24" s="11"/>
      <c r="ZF24" s="11"/>
      <c r="ZG24" s="11"/>
      <c r="ZH24" s="11"/>
      <c r="ZI24" s="11"/>
      <c r="ZJ24" s="11"/>
      <c r="ZK24" s="11"/>
      <c r="ZL24" s="11"/>
      <c r="ZM24" s="11"/>
      <c r="ZN24" s="11"/>
      <c r="ZO24" s="11"/>
      <c r="ZP24" s="11"/>
      <c r="ZQ24" s="11"/>
      <c r="ZR24" s="11"/>
      <c r="ZS24" s="11"/>
      <c r="ZT24" s="11"/>
      <c r="ZU24" s="11"/>
      <c r="ZV24" s="11"/>
      <c r="ZW24" s="11"/>
      <c r="ZX24" s="11"/>
      <c r="ZY24" s="11"/>
      <c r="ZZ24" s="11"/>
      <c r="AAA24" s="11"/>
      <c r="AAB24" s="11"/>
      <c r="AAC24" s="11"/>
      <c r="AAD24" s="11"/>
      <c r="AAE24" s="11"/>
      <c r="AAF24" s="11"/>
      <c r="AAG24" s="11"/>
      <c r="AAH24" s="11"/>
      <c r="AAI24" s="11"/>
      <c r="AAJ24" s="11"/>
      <c r="AAK24" s="11"/>
      <c r="AAL24" s="11"/>
      <c r="AAM24" s="11"/>
      <c r="AAN24" s="11"/>
      <c r="AAO24" s="11"/>
      <c r="AAP24" s="11"/>
      <c r="AAQ24" s="11"/>
      <c r="AAR24" s="11"/>
      <c r="AAS24" s="11"/>
      <c r="AAT24" s="11"/>
      <c r="AAU24" s="11"/>
      <c r="AAV24" s="11"/>
      <c r="AAW24" s="11"/>
      <c r="AAX24" s="11"/>
      <c r="AAY24" s="11"/>
      <c r="AAZ24" s="11"/>
      <c r="ABA24" s="11"/>
      <c r="ABB24" s="11"/>
      <c r="ABC24" s="11"/>
      <c r="ABD24" s="11"/>
      <c r="ABE24" s="11"/>
      <c r="ABF24" s="11"/>
      <c r="ABG24" s="11"/>
      <c r="ABH24" s="11"/>
      <c r="ABI24" s="11"/>
      <c r="ABJ24" s="11"/>
      <c r="ABK24" s="11"/>
      <c r="ABL24" s="11"/>
      <c r="ABM24" s="11"/>
      <c r="ABN24" s="11"/>
      <c r="ABO24" s="11"/>
      <c r="ABP24" s="11"/>
      <c r="ABQ24" s="11"/>
      <c r="ABR24" s="11"/>
      <c r="ABS24" s="11"/>
      <c r="ABT24" s="11"/>
      <c r="ABU24" s="11"/>
      <c r="ABV24" s="11"/>
      <c r="ABW24" s="11"/>
      <c r="ABX24" s="11"/>
      <c r="ABY24" s="11"/>
      <c r="ABZ24" s="11"/>
      <c r="ACA24" s="11"/>
      <c r="ACB24" s="11"/>
      <c r="ACC24" s="11"/>
      <c r="ACD24" s="11"/>
      <c r="ACE24" s="11"/>
      <c r="ACF24" s="11"/>
      <c r="ACG24" s="11"/>
      <c r="ACH24" s="11"/>
      <c r="ACI24" s="11"/>
      <c r="ACJ24" s="11"/>
      <c r="ACK24" s="11"/>
      <c r="ACL24" s="11"/>
      <c r="ACM24" s="11"/>
      <c r="ACN24" s="11"/>
      <c r="ACO24" s="11"/>
      <c r="ACP24" s="11"/>
      <c r="ACQ24" s="11"/>
      <c r="ACR24" s="11"/>
      <c r="ACS24" s="11"/>
      <c r="ACT24" s="11"/>
      <c r="ACU24" s="11"/>
      <c r="ACV24" s="11"/>
      <c r="ACW24" s="11"/>
      <c r="ACX24" s="11"/>
      <c r="ACY24" s="11"/>
      <c r="ACZ24" s="11"/>
      <c r="ADA24" s="11"/>
      <c r="ADB24" s="11"/>
      <c r="ADC24" s="11"/>
      <c r="ADD24" s="11"/>
      <c r="ADE24" s="11"/>
      <c r="ADF24" s="11"/>
      <c r="ADG24" s="11"/>
      <c r="ADH24" s="11"/>
      <c r="ADI24" s="11"/>
      <c r="ADJ24" s="11"/>
      <c r="ADK24" s="11"/>
      <c r="ADL24" s="11"/>
      <c r="ADM24" s="11"/>
      <c r="ADN24" s="11"/>
      <c r="ADO24" s="11"/>
      <c r="ADP24" s="11"/>
      <c r="ADQ24" s="11"/>
      <c r="ADR24" s="11"/>
      <c r="ADS24" s="11"/>
      <c r="ADT24" s="11"/>
      <c r="ADU24" s="11"/>
      <c r="ADV24" s="11"/>
      <c r="ADW24" s="11"/>
      <c r="ADX24" s="11"/>
      <c r="ADY24" s="11"/>
      <c r="ADZ24" s="11"/>
      <c r="AEA24" s="11"/>
      <c r="AEB24" s="11"/>
      <c r="AEC24" s="11"/>
      <c r="AED24" s="11"/>
      <c r="AEE24" s="11"/>
      <c r="AEF24" s="11"/>
      <c r="AEG24" s="11"/>
      <c r="AEH24" s="11"/>
      <c r="AEI24" s="11"/>
      <c r="AEJ24" s="11"/>
      <c r="AEK24" s="11"/>
      <c r="AEL24" s="11"/>
      <c r="AEM24" s="11"/>
      <c r="AEN24" s="11"/>
      <c r="AEO24" s="11"/>
      <c r="AEP24" s="11"/>
      <c r="AEQ24" s="11"/>
      <c r="AER24" s="11"/>
      <c r="AES24" s="11"/>
      <c r="AET24" s="11"/>
      <c r="AEU24" s="11"/>
      <c r="AEV24" s="11"/>
      <c r="AEW24" s="11"/>
      <c r="AEX24" s="11"/>
      <c r="AEY24" s="11"/>
      <c r="AEZ24" s="11"/>
      <c r="AFA24" s="11"/>
      <c r="AFB24" s="11"/>
      <c r="AFC24" s="11"/>
      <c r="AFD24" s="11"/>
      <c r="AFE24" s="11"/>
      <c r="AFF24" s="11"/>
      <c r="AFG24" s="11"/>
      <c r="AFH24" s="11"/>
      <c r="AFI24" s="11"/>
      <c r="AFJ24" s="11"/>
      <c r="AFK24" s="11"/>
      <c r="AFL24" s="11"/>
      <c r="AFM24" s="11"/>
      <c r="AFN24" s="11"/>
      <c r="AFO24" s="11"/>
      <c r="AFP24" s="11"/>
      <c r="AFQ24" s="11"/>
      <c r="AFR24" s="11"/>
      <c r="AFS24" s="11"/>
      <c r="AFT24" s="11"/>
      <c r="AFU24" s="11"/>
      <c r="AFV24" s="11"/>
      <c r="AFW24" s="11"/>
      <c r="AFX24" s="11"/>
      <c r="AFY24" s="11"/>
      <c r="AFZ24" s="11"/>
      <c r="AGA24" s="11"/>
      <c r="AGB24" s="11"/>
      <c r="AGC24" s="11"/>
      <c r="AGD24" s="11"/>
      <c r="AGE24" s="11"/>
      <c r="AGF24" s="11"/>
      <c r="AGG24" s="11"/>
      <c r="AGH24" s="11"/>
      <c r="AGI24" s="11"/>
      <c r="AGJ24" s="11"/>
      <c r="AGK24" s="11"/>
      <c r="AGL24" s="11"/>
      <c r="AGM24" s="11"/>
      <c r="AGN24" s="11"/>
      <c r="AGO24" s="11"/>
      <c r="AGP24" s="11"/>
      <c r="AGQ24" s="11"/>
      <c r="AGR24" s="11"/>
      <c r="AGS24" s="11"/>
      <c r="AGT24" s="11"/>
      <c r="AGU24" s="11"/>
      <c r="AGV24" s="11"/>
      <c r="AGW24" s="11"/>
      <c r="AGX24" s="11"/>
      <c r="AGY24" s="11"/>
      <c r="AGZ24" s="11"/>
      <c r="AHA24" s="11"/>
      <c r="AHB24" s="11"/>
      <c r="AHC24" s="11"/>
      <c r="AHD24" s="11"/>
      <c r="AHE24" s="11"/>
      <c r="AHF24" s="11"/>
      <c r="AHG24" s="11"/>
      <c r="AHH24" s="11"/>
      <c r="AHI24" s="11"/>
      <c r="AHJ24" s="11"/>
      <c r="AHK24" s="11"/>
      <c r="AHL24" s="11"/>
      <c r="AHM24" s="11"/>
      <c r="AHN24" s="11"/>
      <c r="AHO24" s="11"/>
      <c r="AHP24" s="11"/>
      <c r="AHQ24" s="11"/>
      <c r="AHR24" s="11"/>
      <c r="AHS24" s="11"/>
      <c r="AHT24" s="11"/>
      <c r="AHU24" s="11"/>
      <c r="AHV24" s="11"/>
      <c r="AHW24" s="11"/>
      <c r="AHX24" s="11"/>
      <c r="AHY24" s="11"/>
      <c r="AHZ24" s="11"/>
      <c r="AIA24" s="11"/>
      <c r="AIB24" s="11"/>
      <c r="AIC24" s="11"/>
      <c r="AID24" s="11"/>
      <c r="AIE24" s="11"/>
      <c r="AIF24" s="11"/>
      <c r="AIG24" s="11"/>
      <c r="AIH24" s="11"/>
      <c r="AII24" s="11"/>
      <c r="AIJ24" s="11"/>
      <c r="AIK24" s="11"/>
      <c r="AIL24" s="11"/>
      <c r="AIM24" s="11"/>
      <c r="AIN24" s="11"/>
      <c r="AIO24" s="11"/>
      <c r="AIP24" s="11"/>
      <c r="AIQ24" s="11"/>
      <c r="AIR24" s="11"/>
      <c r="AIS24" s="11"/>
      <c r="AIT24" s="11"/>
      <c r="AIU24" s="11"/>
      <c r="AIV24" s="11"/>
      <c r="AIW24" s="11"/>
      <c r="AIX24" s="11"/>
      <c r="AIY24" s="11"/>
      <c r="AIZ24" s="11"/>
      <c r="AJA24" s="11"/>
      <c r="AJB24" s="11"/>
      <c r="AJC24" s="11"/>
      <c r="AJD24" s="11"/>
      <c r="AJE24" s="11"/>
      <c r="AJF24" s="11"/>
      <c r="AJG24" s="11"/>
      <c r="AJH24" s="11"/>
      <c r="AJI24" s="11"/>
      <c r="AJJ24" s="11"/>
      <c r="AJK24" s="11"/>
      <c r="AJL24" s="11"/>
      <c r="AJM24" s="11"/>
      <c r="AJN24" s="11"/>
      <c r="AJO24" s="11"/>
      <c r="AJP24" s="11"/>
      <c r="AJQ24" s="11"/>
      <c r="AJR24" s="11"/>
      <c r="AJS24" s="11"/>
      <c r="AJT24" s="11"/>
      <c r="AJU24" s="11"/>
      <c r="AJV24" s="11"/>
      <c r="AJW24" s="11"/>
      <c r="AJX24" s="11"/>
      <c r="AJY24" s="11"/>
      <c r="AJZ24" s="11"/>
      <c r="AKA24" s="11"/>
      <c r="AKB24" s="11"/>
      <c r="AKC24" s="11"/>
      <c r="AKD24" s="11"/>
      <c r="AKE24" s="11"/>
      <c r="AKF24" s="11"/>
      <c r="AKG24" s="11"/>
      <c r="AKH24" s="11"/>
      <c r="AKI24" s="11"/>
      <c r="AKJ24" s="11"/>
      <c r="AKK24" s="11"/>
      <c r="AKL24" s="11"/>
      <c r="AKM24" s="11"/>
      <c r="AKN24" s="11"/>
      <c r="AKO24" s="11"/>
      <c r="AKP24" s="11"/>
      <c r="AKQ24" s="11"/>
      <c r="AKR24" s="11"/>
      <c r="AKS24" s="11"/>
      <c r="AKT24" s="11"/>
      <c r="AKU24" s="11"/>
      <c r="AKV24" s="11"/>
      <c r="AKW24" s="11"/>
      <c r="AKX24" s="11"/>
      <c r="AKY24" s="11"/>
      <c r="AKZ24" s="11"/>
      <c r="ALA24" s="11"/>
      <c r="ALB24" s="11"/>
      <c r="ALC24" s="11"/>
      <c r="ALD24" s="11"/>
      <c r="ALE24" s="11"/>
      <c r="ALF24" s="11"/>
      <c r="ALG24" s="11"/>
      <c r="ALH24" s="11"/>
      <c r="ALI24" s="11"/>
      <c r="ALJ24" s="11"/>
      <c r="ALK24" s="11"/>
      <c r="ALL24" s="11"/>
      <c r="ALM24" s="11"/>
      <c r="ALN24" s="11"/>
      <c r="ALO24" s="11"/>
      <c r="ALP24" s="11"/>
      <c r="ALQ24" s="11"/>
      <c r="ALR24" s="11"/>
      <c r="ALS24" s="11"/>
      <c r="ALT24" s="11"/>
      <c r="ALU24" s="11"/>
      <c r="ALV24" s="11"/>
      <c r="ALW24" s="11"/>
      <c r="ALX24" s="11"/>
      <c r="ALY24" s="11"/>
      <c r="ALZ24" s="11"/>
      <c r="AMA24" s="11"/>
      <c r="AMB24" s="11"/>
      <c r="AMC24" s="11"/>
      <c r="AMD24" s="11"/>
      <c r="AME24" s="11"/>
      <c r="AMF24" s="11"/>
      <c r="AMG24" s="11"/>
      <c r="AMH24" s="11"/>
      <c r="AMI24" s="11"/>
    </row>
    <row r="25" spans="1:1023" ht="102" x14ac:dyDescent="0.2">
      <c r="A25" s="99"/>
      <c r="B25" s="99"/>
      <c r="C25" s="99"/>
      <c r="D25" s="99"/>
      <c r="E25" s="99"/>
      <c r="F25" s="99"/>
      <c r="G25" s="99"/>
      <c r="H25" s="33" t="s">
        <v>224</v>
      </c>
      <c r="I25" s="98"/>
      <c r="J25" s="99"/>
      <c r="K25" s="99"/>
      <c r="L25" s="107"/>
      <c r="M25" s="107"/>
      <c r="N25" s="108"/>
      <c r="O25" s="40" t="s">
        <v>229</v>
      </c>
      <c r="P25" s="38">
        <v>50</v>
      </c>
      <c r="Q25" s="99"/>
      <c r="R25" s="99"/>
      <c r="S25" s="99"/>
      <c r="T25" s="108"/>
      <c r="U25" s="99"/>
      <c r="V25" s="99"/>
      <c r="W25" s="99"/>
      <c r="X25" s="99"/>
      <c r="Y25" s="40" t="s">
        <v>231</v>
      </c>
      <c r="Z25" s="40" t="s">
        <v>232</v>
      </c>
      <c r="AA25" s="40" t="s">
        <v>233</v>
      </c>
      <c r="AB25" s="103"/>
      <c r="AC25" s="103"/>
      <c r="AD25" s="103"/>
      <c r="AE25" s="103"/>
      <c r="AF25" s="11"/>
      <c r="AG25" s="11"/>
      <c r="AH25" s="11"/>
      <c r="AI25" s="11"/>
      <c r="AJ25" s="11"/>
      <c r="AK25" s="11"/>
      <c r="AL25" s="11"/>
      <c r="AM25" s="11"/>
      <c r="AN25" s="11"/>
      <c r="AO25" s="11"/>
      <c r="AP25" s="11"/>
      <c r="AQ25" s="11"/>
      <c r="AR25" s="11">
        <v>4</v>
      </c>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11"/>
      <c r="NJ25" s="11"/>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1"/>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1"/>
      <c r="PQ25" s="11"/>
      <c r="PR25" s="11"/>
      <c r="PS25" s="11"/>
      <c r="PT25" s="11"/>
      <c r="PU25" s="11"/>
      <c r="PV25" s="11"/>
      <c r="PW25" s="11"/>
      <c r="PX25" s="11"/>
      <c r="PY25" s="11"/>
      <c r="PZ25" s="11"/>
      <c r="QA25" s="11"/>
      <c r="QB25" s="11"/>
      <c r="QC25" s="11"/>
      <c r="QD25" s="11"/>
      <c r="QE25" s="11"/>
      <c r="QF25" s="11"/>
      <c r="QG25" s="11"/>
      <c r="QH25" s="11"/>
      <c r="QI25" s="11"/>
      <c r="QJ25" s="11"/>
      <c r="QK25" s="11"/>
      <c r="QL25" s="11"/>
      <c r="QM25" s="11"/>
      <c r="QN25" s="11"/>
      <c r="QO25" s="11"/>
      <c r="QP25" s="11"/>
      <c r="QQ25" s="11"/>
      <c r="QR25" s="11"/>
      <c r="QS25" s="11"/>
      <c r="QT25" s="11"/>
      <c r="QU25" s="11"/>
      <c r="QV25" s="11"/>
      <c r="QW25" s="11"/>
      <c r="QX25" s="11"/>
      <c r="QY25" s="11"/>
      <c r="QZ25" s="11"/>
      <c r="RA25" s="11"/>
      <c r="RB25" s="11"/>
      <c r="RC25" s="11"/>
      <c r="RD25" s="11"/>
      <c r="RE25" s="11"/>
      <c r="RF25" s="11"/>
      <c r="RG25" s="11"/>
      <c r="RH25" s="11"/>
      <c r="RI25" s="11"/>
      <c r="RJ25" s="11"/>
      <c r="RK25" s="11"/>
      <c r="RL25" s="11"/>
      <c r="RM25" s="11"/>
      <c r="RN25" s="11"/>
      <c r="RO25" s="11"/>
      <c r="RP25" s="11"/>
      <c r="RQ25" s="11"/>
      <c r="RR25" s="11"/>
      <c r="RS25" s="11"/>
      <c r="RT25" s="11"/>
      <c r="RU25" s="11"/>
      <c r="RV25" s="11"/>
      <c r="RW25" s="11"/>
      <c r="RX25" s="11"/>
      <c r="RY25" s="11"/>
      <c r="RZ25" s="11"/>
      <c r="SA25" s="11"/>
      <c r="SB25" s="11"/>
      <c r="SC25" s="11"/>
      <c r="SD25" s="11"/>
      <c r="SE25" s="11"/>
      <c r="SF25" s="11"/>
      <c r="SG25" s="11"/>
      <c r="SH25" s="11"/>
      <c r="SI25" s="11"/>
      <c r="SJ25" s="11"/>
      <c r="SK25" s="11"/>
      <c r="SL25" s="11"/>
      <c r="SM25" s="11"/>
      <c r="SN25" s="11"/>
      <c r="SO25" s="11"/>
      <c r="SP25" s="11"/>
      <c r="SQ25" s="11"/>
      <c r="SR25" s="11"/>
      <c r="SS25" s="11"/>
      <c r="ST25" s="11"/>
      <c r="SU25" s="11"/>
      <c r="SV25" s="11"/>
      <c r="SW25" s="11"/>
      <c r="SX25" s="11"/>
      <c r="SY25" s="11"/>
      <c r="SZ25" s="11"/>
      <c r="TA25" s="11"/>
      <c r="TB25" s="11"/>
      <c r="TC25" s="11"/>
      <c r="TD25" s="11"/>
      <c r="TE25" s="11"/>
      <c r="TF25" s="11"/>
      <c r="TG25" s="11"/>
      <c r="TH25" s="11"/>
      <c r="TI25" s="11"/>
      <c r="TJ25" s="11"/>
      <c r="TK25" s="11"/>
      <c r="TL25" s="11"/>
      <c r="TM25" s="11"/>
      <c r="TN25" s="11"/>
      <c r="TO25" s="11"/>
      <c r="TP25" s="11"/>
      <c r="TQ25" s="11"/>
      <c r="TR25" s="11"/>
      <c r="TS25" s="11"/>
      <c r="TT25" s="11"/>
      <c r="TU25" s="11"/>
      <c r="TV25" s="11"/>
      <c r="TW25" s="11"/>
      <c r="TX25" s="11"/>
      <c r="TY25" s="11"/>
      <c r="TZ25" s="11"/>
      <c r="UA25" s="11"/>
      <c r="UB25" s="11"/>
      <c r="UC25" s="11"/>
      <c r="UD25" s="11"/>
      <c r="UE25" s="11"/>
      <c r="UF25" s="11"/>
      <c r="UG25" s="11"/>
      <c r="UH25" s="11"/>
      <c r="UI25" s="11"/>
      <c r="UJ25" s="11"/>
      <c r="UK25" s="11"/>
      <c r="UL25" s="11"/>
      <c r="UM25" s="11"/>
      <c r="UN25" s="11"/>
      <c r="UO25" s="11"/>
      <c r="UP25" s="11"/>
      <c r="UQ25" s="11"/>
      <c r="UR25" s="11"/>
      <c r="US25" s="11"/>
      <c r="UT25" s="11"/>
      <c r="UU25" s="11"/>
      <c r="UV25" s="11"/>
      <c r="UW25" s="11"/>
      <c r="UX25" s="11"/>
      <c r="UY25" s="11"/>
      <c r="UZ25" s="11"/>
      <c r="VA25" s="11"/>
      <c r="VB25" s="11"/>
      <c r="VC25" s="11"/>
      <c r="VD25" s="11"/>
      <c r="VE25" s="11"/>
      <c r="VF25" s="11"/>
      <c r="VG25" s="11"/>
      <c r="VH25" s="11"/>
      <c r="VI25" s="11"/>
      <c r="VJ25" s="11"/>
      <c r="VK25" s="11"/>
      <c r="VL25" s="11"/>
      <c r="VM25" s="11"/>
      <c r="VN25" s="11"/>
      <c r="VO25" s="11"/>
      <c r="VP25" s="11"/>
      <c r="VQ25" s="11"/>
      <c r="VR25" s="11"/>
      <c r="VS25" s="11"/>
      <c r="VT25" s="11"/>
      <c r="VU25" s="11"/>
      <c r="VV25" s="11"/>
      <c r="VW25" s="11"/>
      <c r="VX25" s="11"/>
      <c r="VY25" s="11"/>
      <c r="VZ25" s="11"/>
      <c r="WA25" s="11"/>
      <c r="WB25" s="11"/>
      <c r="WC25" s="11"/>
      <c r="WD25" s="11"/>
      <c r="WE25" s="11"/>
      <c r="WF25" s="11"/>
      <c r="WG25" s="11"/>
      <c r="WH25" s="11"/>
      <c r="WI25" s="11"/>
      <c r="WJ25" s="11"/>
      <c r="WK25" s="11"/>
      <c r="WL25" s="11"/>
      <c r="WM25" s="11"/>
      <c r="WN25" s="11"/>
      <c r="WO25" s="11"/>
      <c r="WP25" s="11"/>
      <c r="WQ25" s="11"/>
      <c r="WR25" s="11"/>
      <c r="WS25" s="11"/>
      <c r="WT25" s="11"/>
      <c r="WU25" s="11"/>
      <c r="WV25" s="11"/>
      <c r="WW25" s="11"/>
      <c r="WX25" s="11"/>
      <c r="WY25" s="11"/>
      <c r="WZ25" s="11"/>
      <c r="XA25" s="11"/>
      <c r="XB25" s="11"/>
      <c r="XC25" s="11"/>
      <c r="XD25" s="11"/>
      <c r="XE25" s="11"/>
      <c r="XF25" s="11"/>
      <c r="XG25" s="11"/>
      <c r="XH25" s="11"/>
      <c r="XI25" s="11"/>
      <c r="XJ25" s="11"/>
      <c r="XK25" s="11"/>
      <c r="XL25" s="11"/>
      <c r="XM25" s="11"/>
      <c r="XN25" s="11"/>
      <c r="XO25" s="11"/>
      <c r="XP25" s="11"/>
      <c r="XQ25" s="11"/>
      <c r="XR25" s="11"/>
      <c r="XS25" s="11"/>
      <c r="XT25" s="11"/>
      <c r="XU25" s="11"/>
      <c r="XV25" s="11"/>
      <c r="XW25" s="11"/>
      <c r="XX25" s="11"/>
      <c r="XY25" s="11"/>
      <c r="XZ25" s="11"/>
      <c r="YA25" s="11"/>
      <c r="YB25" s="11"/>
      <c r="YC25" s="11"/>
      <c r="YD25" s="11"/>
      <c r="YE25" s="11"/>
      <c r="YF25" s="11"/>
      <c r="YG25" s="11"/>
      <c r="YH25" s="11"/>
      <c r="YI25" s="11"/>
      <c r="YJ25" s="11"/>
      <c r="YK25" s="11"/>
      <c r="YL25" s="11"/>
      <c r="YM25" s="11"/>
      <c r="YN25" s="11"/>
      <c r="YO25" s="11"/>
      <c r="YP25" s="11"/>
      <c r="YQ25" s="11"/>
      <c r="YR25" s="11"/>
      <c r="YS25" s="11"/>
      <c r="YT25" s="11"/>
      <c r="YU25" s="11"/>
      <c r="YV25" s="11"/>
      <c r="YW25" s="11"/>
      <c r="YX25" s="11"/>
      <c r="YY25" s="11"/>
      <c r="YZ25" s="11"/>
      <c r="ZA25" s="11"/>
      <c r="ZB25" s="11"/>
      <c r="ZC25" s="11"/>
      <c r="ZD25" s="11"/>
      <c r="ZE25" s="11"/>
      <c r="ZF25" s="11"/>
      <c r="ZG25" s="11"/>
      <c r="ZH25" s="11"/>
      <c r="ZI25" s="11"/>
      <c r="ZJ25" s="11"/>
      <c r="ZK25" s="11"/>
      <c r="ZL25" s="11"/>
      <c r="ZM25" s="11"/>
      <c r="ZN25" s="11"/>
      <c r="ZO25" s="11"/>
      <c r="ZP25" s="11"/>
      <c r="ZQ25" s="11"/>
      <c r="ZR25" s="11"/>
      <c r="ZS25" s="11"/>
      <c r="ZT25" s="11"/>
      <c r="ZU25" s="11"/>
      <c r="ZV25" s="11"/>
      <c r="ZW25" s="11"/>
      <c r="ZX25" s="11"/>
      <c r="ZY25" s="11"/>
      <c r="ZZ25" s="11"/>
      <c r="AAA25" s="11"/>
      <c r="AAB25" s="11"/>
      <c r="AAC25" s="11"/>
      <c r="AAD25" s="11"/>
      <c r="AAE25" s="11"/>
      <c r="AAF25" s="11"/>
      <c r="AAG25" s="11"/>
      <c r="AAH25" s="11"/>
      <c r="AAI25" s="11"/>
      <c r="AAJ25" s="11"/>
      <c r="AAK25" s="11"/>
      <c r="AAL25" s="11"/>
      <c r="AAM25" s="11"/>
      <c r="AAN25" s="11"/>
      <c r="AAO25" s="11"/>
      <c r="AAP25" s="11"/>
      <c r="AAQ25" s="11"/>
      <c r="AAR25" s="11"/>
      <c r="AAS25" s="11"/>
      <c r="AAT25" s="11"/>
      <c r="AAU25" s="11"/>
      <c r="AAV25" s="11"/>
      <c r="AAW25" s="11"/>
      <c r="AAX25" s="11"/>
      <c r="AAY25" s="11"/>
      <c r="AAZ25" s="11"/>
      <c r="ABA25" s="11"/>
      <c r="ABB25" s="11"/>
      <c r="ABC25" s="11"/>
      <c r="ABD25" s="11"/>
      <c r="ABE25" s="11"/>
      <c r="ABF25" s="11"/>
      <c r="ABG25" s="11"/>
      <c r="ABH25" s="11"/>
      <c r="ABI25" s="11"/>
      <c r="ABJ25" s="11"/>
      <c r="ABK25" s="11"/>
      <c r="ABL25" s="11"/>
      <c r="ABM25" s="11"/>
      <c r="ABN25" s="11"/>
      <c r="ABO25" s="11"/>
      <c r="ABP25" s="11"/>
      <c r="ABQ25" s="11"/>
      <c r="ABR25" s="11"/>
      <c r="ABS25" s="11"/>
      <c r="ABT25" s="11"/>
      <c r="ABU25" s="11"/>
      <c r="ABV25" s="11"/>
      <c r="ABW25" s="11"/>
      <c r="ABX25" s="11"/>
      <c r="ABY25" s="11"/>
      <c r="ABZ25" s="11"/>
      <c r="ACA25" s="11"/>
      <c r="ACB25" s="11"/>
      <c r="ACC25" s="11"/>
      <c r="ACD25" s="11"/>
      <c r="ACE25" s="11"/>
      <c r="ACF25" s="11"/>
      <c r="ACG25" s="11"/>
      <c r="ACH25" s="11"/>
      <c r="ACI25" s="11"/>
      <c r="ACJ25" s="11"/>
      <c r="ACK25" s="11"/>
      <c r="ACL25" s="11"/>
      <c r="ACM25" s="11"/>
      <c r="ACN25" s="11"/>
      <c r="ACO25" s="11"/>
      <c r="ACP25" s="11"/>
      <c r="ACQ25" s="11"/>
      <c r="ACR25" s="11"/>
      <c r="ACS25" s="11"/>
      <c r="ACT25" s="11"/>
      <c r="ACU25" s="11"/>
      <c r="ACV25" s="11"/>
      <c r="ACW25" s="11"/>
      <c r="ACX25" s="11"/>
      <c r="ACY25" s="11"/>
      <c r="ACZ25" s="11"/>
      <c r="ADA25" s="11"/>
      <c r="ADB25" s="11"/>
      <c r="ADC25" s="11"/>
      <c r="ADD25" s="11"/>
      <c r="ADE25" s="11"/>
      <c r="ADF25" s="11"/>
      <c r="ADG25" s="11"/>
      <c r="ADH25" s="11"/>
      <c r="ADI25" s="11"/>
      <c r="ADJ25" s="11"/>
      <c r="ADK25" s="11"/>
      <c r="ADL25" s="11"/>
      <c r="ADM25" s="11"/>
      <c r="ADN25" s="11"/>
      <c r="ADO25" s="11"/>
      <c r="ADP25" s="11"/>
      <c r="ADQ25" s="11"/>
      <c r="ADR25" s="11"/>
      <c r="ADS25" s="11"/>
      <c r="ADT25" s="11"/>
      <c r="ADU25" s="11"/>
      <c r="ADV25" s="11"/>
      <c r="ADW25" s="11"/>
      <c r="ADX25" s="11"/>
      <c r="ADY25" s="11"/>
      <c r="ADZ25" s="11"/>
      <c r="AEA25" s="11"/>
      <c r="AEB25" s="11"/>
      <c r="AEC25" s="11"/>
      <c r="AED25" s="11"/>
      <c r="AEE25" s="11"/>
      <c r="AEF25" s="11"/>
      <c r="AEG25" s="11"/>
      <c r="AEH25" s="11"/>
      <c r="AEI25" s="11"/>
      <c r="AEJ25" s="11"/>
      <c r="AEK25" s="11"/>
      <c r="AEL25" s="11"/>
      <c r="AEM25" s="11"/>
      <c r="AEN25" s="11"/>
      <c r="AEO25" s="11"/>
      <c r="AEP25" s="11"/>
      <c r="AEQ25" s="11"/>
      <c r="AER25" s="11"/>
      <c r="AES25" s="11"/>
      <c r="AET25" s="11"/>
      <c r="AEU25" s="11"/>
      <c r="AEV25" s="11"/>
      <c r="AEW25" s="11"/>
      <c r="AEX25" s="11"/>
      <c r="AEY25" s="11"/>
      <c r="AEZ25" s="11"/>
      <c r="AFA25" s="11"/>
      <c r="AFB25" s="11"/>
      <c r="AFC25" s="11"/>
      <c r="AFD25" s="11"/>
      <c r="AFE25" s="11"/>
      <c r="AFF25" s="11"/>
      <c r="AFG25" s="11"/>
      <c r="AFH25" s="11"/>
      <c r="AFI25" s="11"/>
      <c r="AFJ25" s="11"/>
      <c r="AFK25" s="11"/>
      <c r="AFL25" s="11"/>
      <c r="AFM25" s="11"/>
      <c r="AFN25" s="11"/>
      <c r="AFO25" s="11"/>
      <c r="AFP25" s="11"/>
      <c r="AFQ25" s="11"/>
      <c r="AFR25" s="11"/>
      <c r="AFS25" s="11"/>
      <c r="AFT25" s="11"/>
      <c r="AFU25" s="11"/>
      <c r="AFV25" s="11"/>
      <c r="AFW25" s="11"/>
      <c r="AFX25" s="11"/>
      <c r="AFY25" s="11"/>
      <c r="AFZ25" s="11"/>
      <c r="AGA25" s="11"/>
      <c r="AGB25" s="11"/>
      <c r="AGC25" s="11"/>
      <c r="AGD25" s="11"/>
      <c r="AGE25" s="11"/>
      <c r="AGF25" s="11"/>
      <c r="AGG25" s="11"/>
      <c r="AGH25" s="11"/>
      <c r="AGI25" s="11"/>
      <c r="AGJ25" s="11"/>
      <c r="AGK25" s="11"/>
      <c r="AGL25" s="11"/>
      <c r="AGM25" s="11"/>
      <c r="AGN25" s="11"/>
      <c r="AGO25" s="11"/>
      <c r="AGP25" s="11"/>
      <c r="AGQ25" s="11"/>
      <c r="AGR25" s="11"/>
      <c r="AGS25" s="11"/>
      <c r="AGT25" s="11"/>
      <c r="AGU25" s="11"/>
      <c r="AGV25" s="11"/>
      <c r="AGW25" s="11"/>
      <c r="AGX25" s="11"/>
      <c r="AGY25" s="11"/>
      <c r="AGZ25" s="11"/>
      <c r="AHA25" s="11"/>
      <c r="AHB25" s="11"/>
      <c r="AHC25" s="11"/>
      <c r="AHD25" s="11"/>
      <c r="AHE25" s="11"/>
      <c r="AHF25" s="11"/>
      <c r="AHG25" s="11"/>
      <c r="AHH25" s="11"/>
      <c r="AHI25" s="11"/>
      <c r="AHJ25" s="11"/>
      <c r="AHK25" s="11"/>
      <c r="AHL25" s="11"/>
      <c r="AHM25" s="11"/>
      <c r="AHN25" s="11"/>
      <c r="AHO25" s="11"/>
      <c r="AHP25" s="11"/>
      <c r="AHQ25" s="11"/>
      <c r="AHR25" s="11"/>
      <c r="AHS25" s="11"/>
      <c r="AHT25" s="11"/>
      <c r="AHU25" s="11"/>
      <c r="AHV25" s="11"/>
      <c r="AHW25" s="11"/>
      <c r="AHX25" s="11"/>
      <c r="AHY25" s="11"/>
      <c r="AHZ25" s="11"/>
      <c r="AIA25" s="11"/>
      <c r="AIB25" s="11"/>
      <c r="AIC25" s="11"/>
      <c r="AID25" s="11"/>
      <c r="AIE25" s="11"/>
      <c r="AIF25" s="11"/>
      <c r="AIG25" s="11"/>
      <c r="AIH25" s="11"/>
      <c r="AII25" s="11"/>
      <c r="AIJ25" s="11"/>
      <c r="AIK25" s="11"/>
      <c r="AIL25" s="11"/>
      <c r="AIM25" s="11"/>
      <c r="AIN25" s="11"/>
      <c r="AIO25" s="11"/>
      <c r="AIP25" s="11"/>
      <c r="AIQ25" s="11"/>
      <c r="AIR25" s="11"/>
      <c r="AIS25" s="11"/>
      <c r="AIT25" s="11"/>
      <c r="AIU25" s="11"/>
      <c r="AIV25" s="11"/>
      <c r="AIW25" s="11"/>
      <c r="AIX25" s="11"/>
      <c r="AIY25" s="11"/>
      <c r="AIZ25" s="11"/>
      <c r="AJA25" s="11"/>
      <c r="AJB25" s="11"/>
      <c r="AJC25" s="11"/>
      <c r="AJD25" s="11"/>
      <c r="AJE25" s="11"/>
      <c r="AJF25" s="11"/>
      <c r="AJG25" s="11"/>
      <c r="AJH25" s="11"/>
      <c r="AJI25" s="11"/>
      <c r="AJJ25" s="11"/>
      <c r="AJK25" s="11"/>
      <c r="AJL25" s="11"/>
      <c r="AJM25" s="11"/>
      <c r="AJN25" s="11"/>
      <c r="AJO25" s="11"/>
      <c r="AJP25" s="11"/>
      <c r="AJQ25" s="11"/>
      <c r="AJR25" s="11"/>
      <c r="AJS25" s="11"/>
      <c r="AJT25" s="11"/>
      <c r="AJU25" s="11"/>
      <c r="AJV25" s="11"/>
      <c r="AJW25" s="11"/>
      <c r="AJX25" s="11"/>
      <c r="AJY25" s="11"/>
      <c r="AJZ25" s="11"/>
      <c r="AKA25" s="11"/>
      <c r="AKB25" s="11"/>
      <c r="AKC25" s="11"/>
      <c r="AKD25" s="11"/>
      <c r="AKE25" s="11"/>
      <c r="AKF25" s="11"/>
      <c r="AKG25" s="11"/>
      <c r="AKH25" s="11"/>
      <c r="AKI25" s="11"/>
      <c r="AKJ25" s="11"/>
      <c r="AKK25" s="11"/>
      <c r="AKL25" s="11"/>
      <c r="AKM25" s="11"/>
      <c r="AKN25" s="11"/>
      <c r="AKO25" s="11"/>
      <c r="AKP25" s="11"/>
      <c r="AKQ25" s="11"/>
      <c r="AKR25" s="11"/>
      <c r="AKS25" s="11"/>
      <c r="AKT25" s="11"/>
      <c r="AKU25" s="11"/>
      <c r="AKV25" s="11"/>
      <c r="AKW25" s="11"/>
      <c r="AKX25" s="11"/>
      <c r="AKY25" s="11"/>
      <c r="AKZ25" s="11"/>
      <c r="ALA25" s="11"/>
      <c r="ALB25" s="11"/>
      <c r="ALC25" s="11"/>
      <c r="ALD25" s="11"/>
      <c r="ALE25" s="11"/>
      <c r="ALF25" s="11"/>
      <c r="ALG25" s="11"/>
      <c r="ALH25" s="11"/>
      <c r="ALI25" s="11"/>
      <c r="ALJ25" s="11"/>
      <c r="ALK25" s="11"/>
      <c r="ALL25" s="11"/>
      <c r="ALM25" s="11"/>
      <c r="ALN25" s="11"/>
      <c r="ALO25" s="11"/>
      <c r="ALP25" s="11"/>
      <c r="ALQ25" s="11"/>
      <c r="ALR25" s="11"/>
      <c r="ALS25" s="11"/>
      <c r="ALT25" s="11"/>
      <c r="ALU25" s="11"/>
      <c r="ALV25" s="11"/>
      <c r="ALW25" s="11"/>
      <c r="ALX25" s="11"/>
      <c r="ALY25" s="11"/>
      <c r="ALZ25" s="11"/>
      <c r="AMA25" s="11"/>
      <c r="AMB25" s="11"/>
      <c r="AMC25" s="11"/>
      <c r="AMD25" s="11"/>
      <c r="AME25" s="11"/>
      <c r="AMF25" s="11"/>
      <c r="AMG25" s="11"/>
      <c r="AMH25" s="11"/>
      <c r="AMI25" s="11"/>
    </row>
    <row r="26" spans="1:1023" ht="103.5" customHeight="1" x14ac:dyDescent="0.2">
      <c r="A26" s="99" t="s">
        <v>141</v>
      </c>
      <c r="B26" s="99" t="s">
        <v>155</v>
      </c>
      <c r="C26" s="99" t="s">
        <v>41</v>
      </c>
      <c r="D26" s="99" t="s">
        <v>42</v>
      </c>
      <c r="E26" s="99" t="s">
        <v>42</v>
      </c>
      <c r="F26" s="99" t="s">
        <v>42</v>
      </c>
      <c r="G26" s="99" t="s">
        <v>42</v>
      </c>
      <c r="H26" s="21" t="s">
        <v>155</v>
      </c>
      <c r="I26" s="98" t="s">
        <v>156</v>
      </c>
      <c r="J26" s="99">
        <v>1</v>
      </c>
      <c r="K26" s="99">
        <v>3</v>
      </c>
      <c r="L26" s="107" t="str">
        <f>CONCATENATE(J26,K26)</f>
        <v>13</v>
      </c>
      <c r="M26" s="107">
        <f>VALUE(L26)</f>
        <v>13</v>
      </c>
      <c r="N26" s="108" t="str">
        <f>CONCATENATE(IF(OR(M26=11,M26=12,M26=21,M26=22,M26=31),"BAJA",""),(IF(OR(M26=13,M26=23,M26=32,M26=41),"MODERADA","")),(IF(OR(M26=14,M26=15,M26=24,M26=33,M26=42,M26=43,M26=51,M26=52),"ALTA","")),(IF(OR(M26=25,M26=34,M26=35,M26=44,M26=45,M26=53,M26=54,M26=55),"EXTREMA","")))</f>
        <v>MODERADA</v>
      </c>
      <c r="O26" s="35" t="s">
        <v>216</v>
      </c>
      <c r="P26" s="38">
        <v>50</v>
      </c>
      <c r="Q26" s="99">
        <v>75</v>
      </c>
      <c r="R26" s="99">
        <v>1</v>
      </c>
      <c r="S26" s="99">
        <v>3</v>
      </c>
      <c r="T26" s="108" t="s">
        <v>153</v>
      </c>
      <c r="U26" s="99"/>
      <c r="V26" s="99"/>
      <c r="W26" s="99" t="s">
        <v>47</v>
      </c>
      <c r="X26" s="99"/>
      <c r="Y26" s="34" t="s">
        <v>217</v>
      </c>
      <c r="Z26" s="34" t="s">
        <v>218</v>
      </c>
      <c r="AA26" s="34" t="s">
        <v>181</v>
      </c>
      <c r="AB26" s="119">
        <v>44247</v>
      </c>
      <c r="AC26" s="118"/>
      <c r="AD26" s="119">
        <v>44428</v>
      </c>
      <c r="AE26" s="118"/>
      <c r="AF26" s="11"/>
      <c r="AG26" s="11"/>
      <c r="AH26" s="11"/>
      <c r="AI26" s="11"/>
      <c r="AJ26" s="11"/>
      <c r="AK26" s="11"/>
      <c r="AL26" s="11"/>
      <c r="AM26" s="11"/>
      <c r="AN26" s="11"/>
      <c r="AO26" s="11"/>
      <c r="AP26" s="11"/>
      <c r="AQ26" s="11"/>
      <c r="AR26" s="12">
        <v>1</v>
      </c>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c r="JZ26" s="11"/>
      <c r="KA26" s="11"/>
      <c r="KB26" s="11"/>
      <c r="KC26" s="11"/>
      <c r="KD26" s="11"/>
      <c r="KE26" s="11"/>
      <c r="KF26" s="11"/>
      <c r="KG26" s="11"/>
      <c r="KH26" s="11"/>
      <c r="KI26" s="11"/>
      <c r="KJ26" s="11"/>
      <c r="KK26" s="11"/>
      <c r="KL26" s="11"/>
      <c r="KM26" s="11"/>
      <c r="KN26" s="11"/>
      <c r="KO26" s="11"/>
      <c r="KP26" s="11"/>
      <c r="KQ26" s="11"/>
      <c r="KR26" s="11"/>
      <c r="KS26" s="11"/>
      <c r="KT26" s="11"/>
      <c r="KU26" s="11"/>
      <c r="KV26" s="11"/>
      <c r="KW26" s="11"/>
      <c r="KX26" s="11"/>
      <c r="KY26" s="11"/>
      <c r="KZ26" s="11"/>
      <c r="LA26" s="11"/>
      <c r="LB26" s="11"/>
      <c r="LC26" s="11"/>
      <c r="LD26" s="11"/>
      <c r="LE26" s="11"/>
      <c r="LF26" s="11"/>
      <c r="LG26" s="11"/>
      <c r="LH26" s="11"/>
      <c r="LI26" s="11"/>
      <c r="LJ26" s="11"/>
      <c r="LK26" s="11"/>
      <c r="LL26" s="11"/>
      <c r="LM26" s="11"/>
      <c r="LN26" s="11"/>
      <c r="LO26" s="11"/>
      <c r="LP26" s="11"/>
      <c r="LQ26" s="11"/>
      <c r="LR26" s="11"/>
      <c r="LS26" s="11"/>
      <c r="LT26" s="11"/>
      <c r="LU26" s="11"/>
      <c r="LV26" s="11"/>
      <c r="LW26" s="11"/>
      <c r="LX26" s="11"/>
      <c r="LY26" s="11"/>
      <c r="LZ26" s="11"/>
      <c r="MA26" s="11"/>
      <c r="MB26" s="11"/>
      <c r="MC26" s="11"/>
      <c r="MD26" s="11"/>
      <c r="ME26" s="11"/>
      <c r="MF26" s="11"/>
      <c r="MG26" s="11"/>
      <c r="MH26" s="11"/>
      <c r="MI26" s="11"/>
      <c r="MJ26" s="11"/>
      <c r="MK26" s="11"/>
      <c r="ML26" s="11"/>
      <c r="MM26" s="11"/>
      <c r="MN26" s="11"/>
      <c r="MO26" s="11"/>
      <c r="MP26" s="11"/>
      <c r="MQ26" s="11"/>
      <c r="MR26" s="11"/>
      <c r="MS26" s="11"/>
      <c r="MT26" s="11"/>
      <c r="MU26" s="11"/>
      <c r="MV26" s="11"/>
      <c r="MW26" s="11"/>
      <c r="MX26" s="11"/>
      <c r="MY26" s="11"/>
      <c r="MZ26" s="11"/>
      <c r="NA26" s="11"/>
      <c r="NB26" s="11"/>
      <c r="NC26" s="11"/>
      <c r="ND26" s="11"/>
      <c r="NE26" s="11"/>
      <c r="NF26" s="11"/>
      <c r="NG26" s="11"/>
      <c r="NH26" s="11"/>
      <c r="NI26" s="11"/>
      <c r="NJ26" s="11"/>
      <c r="NK26" s="11"/>
      <c r="NL26" s="11"/>
      <c r="NM26" s="11"/>
      <c r="NN26" s="11"/>
      <c r="NO26" s="11"/>
      <c r="NP26" s="11"/>
      <c r="NQ26" s="11"/>
      <c r="NR26" s="11"/>
      <c r="NS26" s="11"/>
      <c r="NT26" s="11"/>
      <c r="NU26" s="11"/>
      <c r="NV26" s="11"/>
      <c r="NW26" s="11"/>
      <c r="NX26" s="11"/>
      <c r="NY26" s="11"/>
      <c r="NZ26" s="11"/>
      <c r="OA26" s="11"/>
      <c r="OB26" s="11"/>
      <c r="OC26" s="11"/>
      <c r="OD26" s="11"/>
      <c r="OE26" s="11"/>
      <c r="OF26" s="11"/>
      <c r="OG26" s="11"/>
      <c r="OH26" s="11"/>
      <c r="OI26" s="11"/>
      <c r="OJ26" s="11"/>
      <c r="OK26" s="11"/>
      <c r="OL26" s="11"/>
      <c r="OM26" s="11"/>
      <c r="ON26" s="11"/>
      <c r="OO26" s="11"/>
      <c r="OP26" s="11"/>
      <c r="OQ26" s="11"/>
      <c r="OR26" s="11"/>
      <c r="OS26" s="11"/>
      <c r="OT26" s="11"/>
      <c r="OU26" s="11"/>
      <c r="OV26" s="11"/>
      <c r="OW26" s="11"/>
      <c r="OX26" s="11"/>
      <c r="OY26" s="11"/>
      <c r="OZ26" s="11"/>
      <c r="PA26" s="11"/>
      <c r="PB26" s="11"/>
      <c r="PC26" s="11"/>
      <c r="PD26" s="11"/>
      <c r="PE26" s="11"/>
      <c r="PF26" s="11"/>
      <c r="PG26" s="11"/>
      <c r="PH26" s="11"/>
      <c r="PI26" s="11"/>
      <c r="PJ26" s="11"/>
      <c r="PK26" s="11"/>
      <c r="PL26" s="11"/>
      <c r="PM26" s="11"/>
      <c r="PN26" s="11"/>
      <c r="PO26" s="11"/>
      <c r="PP26" s="11"/>
      <c r="PQ26" s="11"/>
      <c r="PR26" s="11"/>
      <c r="PS26" s="11"/>
      <c r="PT26" s="11"/>
      <c r="PU26" s="11"/>
      <c r="PV26" s="11"/>
      <c r="PW26" s="11"/>
      <c r="PX26" s="11"/>
      <c r="PY26" s="11"/>
      <c r="PZ26" s="11"/>
      <c r="QA26" s="11"/>
      <c r="QB26" s="11"/>
      <c r="QC26" s="11"/>
      <c r="QD26" s="11"/>
      <c r="QE26" s="11"/>
      <c r="QF26" s="11"/>
      <c r="QG26" s="11"/>
      <c r="QH26" s="11"/>
      <c r="QI26" s="11"/>
      <c r="QJ26" s="11"/>
      <c r="QK26" s="11"/>
      <c r="QL26" s="11"/>
      <c r="QM26" s="11"/>
      <c r="QN26" s="11"/>
      <c r="QO26" s="11"/>
      <c r="QP26" s="11"/>
      <c r="QQ26" s="11"/>
      <c r="QR26" s="11"/>
      <c r="QS26" s="11"/>
      <c r="QT26" s="11"/>
      <c r="QU26" s="11"/>
      <c r="QV26" s="11"/>
      <c r="QW26" s="11"/>
      <c r="QX26" s="11"/>
      <c r="QY26" s="11"/>
      <c r="QZ26" s="11"/>
      <c r="RA26" s="11"/>
      <c r="RB26" s="11"/>
      <c r="RC26" s="11"/>
      <c r="RD26" s="11"/>
      <c r="RE26" s="11"/>
      <c r="RF26" s="11"/>
      <c r="RG26" s="11"/>
      <c r="RH26" s="11"/>
      <c r="RI26" s="11"/>
      <c r="RJ26" s="11"/>
      <c r="RK26" s="11"/>
      <c r="RL26" s="11"/>
      <c r="RM26" s="11"/>
      <c r="RN26" s="11"/>
      <c r="RO26" s="11"/>
      <c r="RP26" s="11"/>
      <c r="RQ26" s="11"/>
      <c r="RR26" s="11"/>
      <c r="RS26" s="11"/>
      <c r="RT26" s="11"/>
      <c r="RU26" s="11"/>
      <c r="RV26" s="11"/>
      <c r="RW26" s="11"/>
      <c r="RX26" s="11"/>
      <c r="RY26" s="11"/>
      <c r="RZ26" s="11"/>
      <c r="SA26" s="11"/>
      <c r="SB26" s="11"/>
      <c r="SC26" s="11"/>
      <c r="SD26" s="11"/>
      <c r="SE26" s="11"/>
      <c r="SF26" s="11"/>
      <c r="SG26" s="11"/>
      <c r="SH26" s="11"/>
      <c r="SI26" s="11"/>
      <c r="SJ26" s="11"/>
      <c r="SK26" s="11"/>
      <c r="SL26" s="11"/>
      <c r="SM26" s="11"/>
      <c r="SN26" s="11"/>
      <c r="SO26" s="11"/>
      <c r="SP26" s="11"/>
      <c r="SQ26" s="11"/>
      <c r="SR26" s="11"/>
      <c r="SS26" s="11"/>
      <c r="ST26" s="11"/>
      <c r="SU26" s="11"/>
      <c r="SV26" s="11"/>
      <c r="SW26" s="11"/>
      <c r="SX26" s="11"/>
      <c r="SY26" s="11"/>
      <c r="SZ26" s="11"/>
      <c r="TA26" s="11"/>
      <c r="TB26" s="11"/>
      <c r="TC26" s="11"/>
      <c r="TD26" s="11"/>
      <c r="TE26" s="11"/>
      <c r="TF26" s="11"/>
      <c r="TG26" s="11"/>
      <c r="TH26" s="11"/>
      <c r="TI26" s="11"/>
      <c r="TJ26" s="11"/>
      <c r="TK26" s="11"/>
      <c r="TL26" s="11"/>
      <c r="TM26" s="11"/>
      <c r="TN26" s="11"/>
      <c r="TO26" s="11"/>
      <c r="TP26" s="11"/>
      <c r="TQ26" s="11"/>
      <c r="TR26" s="11"/>
      <c r="TS26" s="11"/>
      <c r="TT26" s="11"/>
      <c r="TU26" s="11"/>
      <c r="TV26" s="11"/>
      <c r="TW26" s="11"/>
      <c r="TX26" s="11"/>
      <c r="TY26" s="11"/>
      <c r="TZ26" s="11"/>
      <c r="UA26" s="11"/>
      <c r="UB26" s="11"/>
      <c r="UC26" s="11"/>
      <c r="UD26" s="11"/>
      <c r="UE26" s="11"/>
      <c r="UF26" s="11"/>
      <c r="UG26" s="11"/>
      <c r="UH26" s="11"/>
      <c r="UI26" s="11"/>
      <c r="UJ26" s="11"/>
      <c r="UK26" s="11"/>
      <c r="UL26" s="11"/>
      <c r="UM26" s="11"/>
      <c r="UN26" s="11"/>
      <c r="UO26" s="11"/>
      <c r="UP26" s="11"/>
      <c r="UQ26" s="11"/>
      <c r="UR26" s="11"/>
      <c r="US26" s="11"/>
      <c r="UT26" s="11"/>
      <c r="UU26" s="11"/>
      <c r="UV26" s="11"/>
      <c r="UW26" s="11"/>
      <c r="UX26" s="11"/>
      <c r="UY26" s="11"/>
      <c r="UZ26" s="11"/>
      <c r="VA26" s="11"/>
      <c r="VB26" s="11"/>
      <c r="VC26" s="11"/>
      <c r="VD26" s="11"/>
      <c r="VE26" s="11"/>
      <c r="VF26" s="11"/>
      <c r="VG26" s="11"/>
      <c r="VH26" s="11"/>
      <c r="VI26" s="11"/>
      <c r="VJ26" s="11"/>
      <c r="VK26" s="11"/>
      <c r="VL26" s="11"/>
      <c r="VM26" s="11"/>
      <c r="VN26" s="11"/>
      <c r="VO26" s="11"/>
      <c r="VP26" s="11"/>
      <c r="VQ26" s="11"/>
      <c r="VR26" s="11"/>
      <c r="VS26" s="11"/>
      <c r="VT26" s="11"/>
      <c r="VU26" s="11"/>
      <c r="VV26" s="11"/>
      <c r="VW26" s="11"/>
      <c r="VX26" s="11"/>
      <c r="VY26" s="11"/>
      <c r="VZ26" s="11"/>
      <c r="WA26" s="11"/>
      <c r="WB26" s="11"/>
      <c r="WC26" s="11"/>
      <c r="WD26" s="11"/>
      <c r="WE26" s="11"/>
      <c r="WF26" s="11"/>
      <c r="WG26" s="11"/>
      <c r="WH26" s="11"/>
      <c r="WI26" s="11"/>
      <c r="WJ26" s="11"/>
      <c r="WK26" s="11"/>
      <c r="WL26" s="11"/>
      <c r="WM26" s="11"/>
      <c r="WN26" s="11"/>
      <c r="WO26" s="11"/>
      <c r="WP26" s="11"/>
      <c r="WQ26" s="11"/>
      <c r="WR26" s="11"/>
      <c r="WS26" s="11"/>
      <c r="WT26" s="11"/>
      <c r="WU26" s="11"/>
      <c r="WV26" s="11"/>
      <c r="WW26" s="11"/>
      <c r="WX26" s="11"/>
      <c r="WY26" s="11"/>
      <c r="WZ26" s="11"/>
      <c r="XA26" s="11"/>
      <c r="XB26" s="11"/>
      <c r="XC26" s="11"/>
      <c r="XD26" s="11"/>
      <c r="XE26" s="11"/>
      <c r="XF26" s="11"/>
      <c r="XG26" s="11"/>
      <c r="XH26" s="11"/>
      <c r="XI26" s="11"/>
      <c r="XJ26" s="11"/>
      <c r="XK26" s="11"/>
      <c r="XL26" s="11"/>
      <c r="XM26" s="11"/>
      <c r="XN26" s="11"/>
      <c r="XO26" s="11"/>
      <c r="XP26" s="11"/>
      <c r="XQ26" s="11"/>
      <c r="XR26" s="11"/>
      <c r="XS26" s="11"/>
      <c r="XT26" s="11"/>
      <c r="XU26" s="11"/>
      <c r="XV26" s="11"/>
      <c r="XW26" s="11"/>
      <c r="XX26" s="11"/>
      <c r="XY26" s="11"/>
      <c r="XZ26" s="11"/>
      <c r="YA26" s="11"/>
      <c r="YB26" s="11"/>
      <c r="YC26" s="11"/>
      <c r="YD26" s="11"/>
      <c r="YE26" s="11"/>
      <c r="YF26" s="11"/>
      <c r="YG26" s="11"/>
      <c r="YH26" s="11"/>
      <c r="YI26" s="11"/>
      <c r="YJ26" s="11"/>
      <c r="YK26" s="11"/>
      <c r="YL26" s="11"/>
      <c r="YM26" s="11"/>
      <c r="YN26" s="11"/>
      <c r="YO26" s="11"/>
      <c r="YP26" s="11"/>
      <c r="YQ26" s="11"/>
      <c r="YR26" s="11"/>
      <c r="YS26" s="11"/>
      <c r="YT26" s="11"/>
      <c r="YU26" s="11"/>
      <c r="YV26" s="11"/>
      <c r="YW26" s="11"/>
      <c r="YX26" s="11"/>
      <c r="YY26" s="11"/>
      <c r="YZ26" s="11"/>
      <c r="ZA26" s="11"/>
      <c r="ZB26" s="11"/>
      <c r="ZC26" s="11"/>
      <c r="ZD26" s="11"/>
      <c r="ZE26" s="11"/>
      <c r="ZF26" s="11"/>
      <c r="ZG26" s="11"/>
      <c r="ZH26" s="11"/>
      <c r="ZI26" s="11"/>
      <c r="ZJ26" s="11"/>
      <c r="ZK26" s="11"/>
      <c r="ZL26" s="11"/>
      <c r="ZM26" s="11"/>
      <c r="ZN26" s="11"/>
      <c r="ZO26" s="11"/>
      <c r="ZP26" s="11"/>
      <c r="ZQ26" s="11"/>
      <c r="ZR26" s="11"/>
      <c r="ZS26" s="11"/>
      <c r="ZT26" s="11"/>
      <c r="ZU26" s="11"/>
      <c r="ZV26" s="11"/>
      <c r="ZW26" s="11"/>
      <c r="ZX26" s="11"/>
      <c r="ZY26" s="11"/>
      <c r="ZZ26" s="11"/>
      <c r="AAA26" s="11"/>
      <c r="AAB26" s="11"/>
      <c r="AAC26" s="11"/>
      <c r="AAD26" s="11"/>
      <c r="AAE26" s="11"/>
      <c r="AAF26" s="11"/>
      <c r="AAG26" s="11"/>
      <c r="AAH26" s="11"/>
      <c r="AAI26" s="11"/>
      <c r="AAJ26" s="11"/>
      <c r="AAK26" s="11"/>
      <c r="AAL26" s="11"/>
      <c r="AAM26" s="11"/>
      <c r="AAN26" s="11"/>
      <c r="AAO26" s="11"/>
      <c r="AAP26" s="11"/>
      <c r="AAQ26" s="11"/>
      <c r="AAR26" s="11"/>
      <c r="AAS26" s="11"/>
      <c r="AAT26" s="11"/>
      <c r="AAU26" s="11"/>
      <c r="AAV26" s="11"/>
      <c r="AAW26" s="11"/>
      <c r="AAX26" s="11"/>
      <c r="AAY26" s="11"/>
      <c r="AAZ26" s="11"/>
      <c r="ABA26" s="11"/>
      <c r="ABB26" s="11"/>
      <c r="ABC26" s="11"/>
      <c r="ABD26" s="11"/>
      <c r="ABE26" s="11"/>
      <c r="ABF26" s="11"/>
      <c r="ABG26" s="11"/>
      <c r="ABH26" s="11"/>
      <c r="ABI26" s="11"/>
      <c r="ABJ26" s="11"/>
      <c r="ABK26" s="11"/>
      <c r="ABL26" s="11"/>
      <c r="ABM26" s="11"/>
      <c r="ABN26" s="11"/>
      <c r="ABO26" s="11"/>
      <c r="ABP26" s="11"/>
      <c r="ABQ26" s="11"/>
      <c r="ABR26" s="11"/>
      <c r="ABS26" s="11"/>
      <c r="ABT26" s="11"/>
      <c r="ABU26" s="11"/>
      <c r="ABV26" s="11"/>
      <c r="ABW26" s="11"/>
      <c r="ABX26" s="11"/>
      <c r="ABY26" s="11"/>
      <c r="ABZ26" s="11"/>
      <c r="ACA26" s="11"/>
      <c r="ACB26" s="11"/>
      <c r="ACC26" s="11"/>
      <c r="ACD26" s="11"/>
      <c r="ACE26" s="11"/>
      <c r="ACF26" s="11"/>
      <c r="ACG26" s="11"/>
      <c r="ACH26" s="11"/>
      <c r="ACI26" s="11"/>
      <c r="ACJ26" s="11"/>
      <c r="ACK26" s="11"/>
      <c r="ACL26" s="11"/>
      <c r="ACM26" s="11"/>
      <c r="ACN26" s="11"/>
      <c r="ACO26" s="11"/>
      <c r="ACP26" s="11"/>
      <c r="ACQ26" s="11"/>
      <c r="ACR26" s="11"/>
      <c r="ACS26" s="11"/>
      <c r="ACT26" s="11"/>
      <c r="ACU26" s="11"/>
      <c r="ACV26" s="11"/>
      <c r="ACW26" s="11"/>
      <c r="ACX26" s="11"/>
      <c r="ACY26" s="11"/>
      <c r="ACZ26" s="11"/>
      <c r="ADA26" s="11"/>
      <c r="ADB26" s="11"/>
      <c r="ADC26" s="11"/>
      <c r="ADD26" s="11"/>
      <c r="ADE26" s="11"/>
      <c r="ADF26" s="11"/>
      <c r="ADG26" s="11"/>
      <c r="ADH26" s="11"/>
      <c r="ADI26" s="11"/>
      <c r="ADJ26" s="11"/>
      <c r="ADK26" s="11"/>
      <c r="ADL26" s="11"/>
      <c r="ADM26" s="11"/>
      <c r="ADN26" s="11"/>
      <c r="ADO26" s="11"/>
      <c r="ADP26" s="11"/>
      <c r="ADQ26" s="11"/>
      <c r="ADR26" s="11"/>
      <c r="ADS26" s="11"/>
      <c r="ADT26" s="11"/>
      <c r="ADU26" s="11"/>
      <c r="ADV26" s="11"/>
      <c r="ADW26" s="11"/>
      <c r="ADX26" s="11"/>
      <c r="ADY26" s="11"/>
      <c r="ADZ26" s="11"/>
      <c r="AEA26" s="11"/>
      <c r="AEB26" s="11"/>
      <c r="AEC26" s="11"/>
      <c r="AED26" s="11"/>
      <c r="AEE26" s="11"/>
      <c r="AEF26" s="11"/>
      <c r="AEG26" s="11"/>
      <c r="AEH26" s="11"/>
      <c r="AEI26" s="11"/>
      <c r="AEJ26" s="11"/>
      <c r="AEK26" s="11"/>
      <c r="AEL26" s="11"/>
      <c r="AEM26" s="11"/>
      <c r="AEN26" s="11"/>
      <c r="AEO26" s="11"/>
      <c r="AEP26" s="11"/>
      <c r="AEQ26" s="11"/>
      <c r="AER26" s="11"/>
      <c r="AES26" s="11"/>
      <c r="AET26" s="11"/>
      <c r="AEU26" s="11"/>
      <c r="AEV26" s="11"/>
      <c r="AEW26" s="11"/>
      <c r="AEX26" s="11"/>
      <c r="AEY26" s="11"/>
      <c r="AEZ26" s="11"/>
      <c r="AFA26" s="11"/>
      <c r="AFB26" s="11"/>
      <c r="AFC26" s="11"/>
      <c r="AFD26" s="11"/>
      <c r="AFE26" s="11"/>
      <c r="AFF26" s="11"/>
      <c r="AFG26" s="11"/>
      <c r="AFH26" s="11"/>
      <c r="AFI26" s="11"/>
      <c r="AFJ26" s="11"/>
      <c r="AFK26" s="11"/>
      <c r="AFL26" s="11"/>
      <c r="AFM26" s="11"/>
      <c r="AFN26" s="11"/>
      <c r="AFO26" s="11"/>
      <c r="AFP26" s="11"/>
      <c r="AFQ26" s="11"/>
      <c r="AFR26" s="11"/>
      <c r="AFS26" s="11"/>
      <c r="AFT26" s="11"/>
      <c r="AFU26" s="11"/>
      <c r="AFV26" s="11"/>
      <c r="AFW26" s="11"/>
      <c r="AFX26" s="11"/>
      <c r="AFY26" s="11"/>
      <c r="AFZ26" s="11"/>
      <c r="AGA26" s="11"/>
      <c r="AGB26" s="11"/>
      <c r="AGC26" s="11"/>
      <c r="AGD26" s="11"/>
      <c r="AGE26" s="11"/>
      <c r="AGF26" s="11"/>
      <c r="AGG26" s="11"/>
      <c r="AGH26" s="11"/>
      <c r="AGI26" s="11"/>
      <c r="AGJ26" s="11"/>
      <c r="AGK26" s="11"/>
      <c r="AGL26" s="11"/>
      <c r="AGM26" s="11"/>
      <c r="AGN26" s="11"/>
      <c r="AGO26" s="11"/>
      <c r="AGP26" s="11"/>
      <c r="AGQ26" s="11"/>
      <c r="AGR26" s="11"/>
      <c r="AGS26" s="11"/>
      <c r="AGT26" s="11"/>
      <c r="AGU26" s="11"/>
      <c r="AGV26" s="11"/>
      <c r="AGW26" s="11"/>
      <c r="AGX26" s="11"/>
      <c r="AGY26" s="11"/>
      <c r="AGZ26" s="11"/>
      <c r="AHA26" s="11"/>
      <c r="AHB26" s="11"/>
      <c r="AHC26" s="11"/>
      <c r="AHD26" s="11"/>
      <c r="AHE26" s="11"/>
      <c r="AHF26" s="11"/>
      <c r="AHG26" s="11"/>
      <c r="AHH26" s="11"/>
      <c r="AHI26" s="11"/>
      <c r="AHJ26" s="11"/>
      <c r="AHK26" s="11"/>
      <c r="AHL26" s="11"/>
      <c r="AHM26" s="11"/>
      <c r="AHN26" s="11"/>
      <c r="AHO26" s="11"/>
      <c r="AHP26" s="11"/>
      <c r="AHQ26" s="11"/>
      <c r="AHR26" s="11"/>
      <c r="AHS26" s="11"/>
      <c r="AHT26" s="11"/>
      <c r="AHU26" s="11"/>
      <c r="AHV26" s="11"/>
      <c r="AHW26" s="11"/>
      <c r="AHX26" s="11"/>
      <c r="AHY26" s="11"/>
      <c r="AHZ26" s="11"/>
      <c r="AIA26" s="11"/>
      <c r="AIB26" s="11"/>
      <c r="AIC26" s="11"/>
      <c r="AID26" s="11"/>
      <c r="AIE26" s="11"/>
      <c r="AIF26" s="11"/>
      <c r="AIG26" s="11"/>
      <c r="AIH26" s="11"/>
      <c r="AII26" s="11"/>
      <c r="AIJ26" s="11"/>
      <c r="AIK26" s="11"/>
      <c r="AIL26" s="11"/>
      <c r="AIM26" s="11"/>
      <c r="AIN26" s="11"/>
      <c r="AIO26" s="11"/>
      <c r="AIP26" s="11"/>
      <c r="AIQ26" s="11"/>
      <c r="AIR26" s="11"/>
      <c r="AIS26" s="11"/>
      <c r="AIT26" s="11"/>
      <c r="AIU26" s="11"/>
      <c r="AIV26" s="11"/>
      <c r="AIW26" s="11"/>
      <c r="AIX26" s="11"/>
      <c r="AIY26" s="11"/>
      <c r="AIZ26" s="11"/>
      <c r="AJA26" s="11"/>
      <c r="AJB26" s="11"/>
      <c r="AJC26" s="11"/>
      <c r="AJD26" s="11"/>
      <c r="AJE26" s="11"/>
      <c r="AJF26" s="11"/>
      <c r="AJG26" s="11"/>
      <c r="AJH26" s="11"/>
      <c r="AJI26" s="11"/>
      <c r="AJJ26" s="11"/>
      <c r="AJK26" s="11"/>
      <c r="AJL26" s="11"/>
      <c r="AJM26" s="11"/>
      <c r="AJN26" s="11"/>
      <c r="AJO26" s="11"/>
      <c r="AJP26" s="11"/>
      <c r="AJQ26" s="11"/>
      <c r="AJR26" s="11"/>
      <c r="AJS26" s="11"/>
      <c r="AJT26" s="11"/>
      <c r="AJU26" s="11"/>
      <c r="AJV26" s="11"/>
      <c r="AJW26" s="11"/>
      <c r="AJX26" s="11"/>
      <c r="AJY26" s="11"/>
      <c r="AJZ26" s="11"/>
      <c r="AKA26" s="11"/>
      <c r="AKB26" s="11"/>
      <c r="AKC26" s="11"/>
      <c r="AKD26" s="11"/>
      <c r="AKE26" s="11"/>
      <c r="AKF26" s="11"/>
      <c r="AKG26" s="11"/>
      <c r="AKH26" s="11"/>
      <c r="AKI26" s="11"/>
      <c r="AKJ26" s="11"/>
      <c r="AKK26" s="11"/>
      <c r="AKL26" s="11"/>
      <c r="AKM26" s="11"/>
      <c r="AKN26" s="11"/>
      <c r="AKO26" s="11"/>
      <c r="AKP26" s="11"/>
      <c r="AKQ26" s="11"/>
      <c r="AKR26" s="11"/>
      <c r="AKS26" s="11"/>
      <c r="AKT26" s="11"/>
      <c r="AKU26" s="11"/>
      <c r="AKV26" s="11"/>
      <c r="AKW26" s="11"/>
      <c r="AKX26" s="11"/>
      <c r="AKY26" s="11"/>
      <c r="AKZ26" s="11"/>
      <c r="ALA26" s="11"/>
      <c r="ALB26" s="11"/>
      <c r="ALC26" s="11"/>
      <c r="ALD26" s="11"/>
      <c r="ALE26" s="11"/>
      <c r="ALF26" s="11"/>
      <c r="ALG26" s="11"/>
      <c r="ALH26" s="11"/>
      <c r="ALI26" s="11"/>
      <c r="ALJ26" s="11"/>
      <c r="ALK26" s="11"/>
      <c r="ALL26" s="11"/>
      <c r="ALM26" s="11"/>
      <c r="ALN26" s="11"/>
      <c r="ALO26" s="11"/>
      <c r="ALP26" s="11"/>
      <c r="ALQ26" s="11"/>
      <c r="ALR26" s="11"/>
      <c r="ALS26" s="11"/>
      <c r="ALT26" s="11"/>
      <c r="ALU26" s="11"/>
      <c r="ALV26" s="11"/>
      <c r="ALW26" s="11"/>
      <c r="ALX26" s="11"/>
      <c r="ALY26" s="11"/>
      <c r="ALZ26" s="11"/>
      <c r="AMA26" s="11"/>
      <c r="AMB26" s="11"/>
      <c r="AMC26" s="11"/>
      <c r="AMD26" s="11"/>
      <c r="AME26" s="11"/>
      <c r="AMF26" s="11"/>
      <c r="AMG26" s="11"/>
      <c r="AMH26" s="11"/>
      <c r="AMI26" s="11"/>
    </row>
    <row r="27" spans="1:1023" ht="103.5" customHeight="1" x14ac:dyDescent="0.2">
      <c r="A27" s="99"/>
      <c r="B27" s="99"/>
      <c r="C27" s="99"/>
      <c r="D27" s="99"/>
      <c r="E27" s="99"/>
      <c r="F27" s="99"/>
      <c r="G27" s="99"/>
      <c r="H27" s="21" t="s">
        <v>159</v>
      </c>
      <c r="I27" s="98"/>
      <c r="J27" s="99"/>
      <c r="K27" s="99"/>
      <c r="L27" s="107"/>
      <c r="M27" s="107"/>
      <c r="N27" s="108"/>
      <c r="O27" s="35" t="s">
        <v>215</v>
      </c>
      <c r="P27" s="38">
        <v>100</v>
      </c>
      <c r="Q27" s="99"/>
      <c r="R27" s="99"/>
      <c r="S27" s="99"/>
      <c r="T27" s="108"/>
      <c r="U27" s="99"/>
      <c r="V27" s="99"/>
      <c r="W27" s="99"/>
      <c r="X27" s="99"/>
      <c r="Y27" s="34" t="s">
        <v>160</v>
      </c>
      <c r="Z27" s="33" t="s">
        <v>161</v>
      </c>
      <c r="AA27" s="33" t="s">
        <v>162</v>
      </c>
      <c r="AB27" s="119"/>
      <c r="AC27" s="118"/>
      <c r="AD27" s="119"/>
      <c r="AE27" s="118"/>
      <c r="AF27" s="11"/>
      <c r="AG27" s="11"/>
      <c r="AH27" s="11"/>
      <c r="AI27" s="11"/>
      <c r="AJ27" s="11"/>
      <c r="AK27" s="11"/>
      <c r="AL27" s="11"/>
      <c r="AM27" s="11"/>
      <c r="AN27" s="11"/>
      <c r="AO27" s="11"/>
      <c r="AP27" s="11"/>
      <c r="AQ27" s="11"/>
      <c r="AR27" s="12">
        <v>2</v>
      </c>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c r="JB27" s="11"/>
      <c r="JC27" s="11"/>
      <c r="JD27" s="11"/>
      <c r="JE27" s="11"/>
      <c r="JF27" s="11"/>
      <c r="JG27" s="11"/>
      <c r="JH27" s="11"/>
      <c r="JI27" s="11"/>
      <c r="JJ27" s="11"/>
      <c r="JK27" s="11"/>
      <c r="JL27" s="11"/>
      <c r="JM27" s="11"/>
      <c r="JN27" s="11"/>
      <c r="JO27" s="11"/>
      <c r="JP27" s="11"/>
      <c r="JQ27" s="11"/>
      <c r="JR27" s="11"/>
      <c r="JS27" s="11"/>
      <c r="JT27" s="11"/>
      <c r="JU27" s="11"/>
      <c r="JV27" s="11"/>
      <c r="JW27" s="11"/>
      <c r="JX27" s="11"/>
      <c r="JY27" s="11"/>
      <c r="JZ27" s="11"/>
      <c r="KA27" s="11"/>
      <c r="KB27" s="11"/>
      <c r="KC27" s="11"/>
      <c r="KD27" s="11"/>
      <c r="KE27" s="11"/>
      <c r="KF27" s="11"/>
      <c r="KG27" s="11"/>
      <c r="KH27" s="11"/>
      <c r="KI27" s="11"/>
      <c r="KJ27" s="11"/>
      <c r="KK27" s="11"/>
      <c r="KL27" s="11"/>
      <c r="KM27" s="11"/>
      <c r="KN27" s="11"/>
      <c r="KO27" s="11"/>
      <c r="KP27" s="11"/>
      <c r="KQ27" s="11"/>
      <c r="KR27" s="11"/>
      <c r="KS27" s="11"/>
      <c r="KT27" s="11"/>
      <c r="KU27" s="11"/>
      <c r="KV27" s="11"/>
      <c r="KW27" s="11"/>
      <c r="KX27" s="11"/>
      <c r="KY27" s="11"/>
      <c r="KZ27" s="11"/>
      <c r="LA27" s="11"/>
      <c r="LB27" s="11"/>
      <c r="LC27" s="11"/>
      <c r="LD27" s="11"/>
      <c r="LE27" s="11"/>
      <c r="LF27" s="11"/>
      <c r="LG27" s="11"/>
      <c r="LH27" s="11"/>
      <c r="LI27" s="11"/>
      <c r="LJ27" s="11"/>
      <c r="LK27" s="11"/>
      <c r="LL27" s="11"/>
      <c r="LM27" s="11"/>
      <c r="LN27" s="11"/>
      <c r="LO27" s="11"/>
      <c r="LP27" s="11"/>
      <c r="LQ27" s="11"/>
      <c r="LR27" s="11"/>
      <c r="LS27" s="11"/>
      <c r="LT27" s="11"/>
      <c r="LU27" s="11"/>
      <c r="LV27" s="11"/>
      <c r="LW27" s="11"/>
      <c r="LX27" s="11"/>
      <c r="LY27" s="11"/>
      <c r="LZ27" s="11"/>
      <c r="MA27" s="11"/>
      <c r="MB27" s="11"/>
      <c r="MC27" s="11"/>
      <c r="MD27" s="11"/>
      <c r="ME27" s="11"/>
      <c r="MF27" s="11"/>
      <c r="MG27" s="11"/>
      <c r="MH27" s="11"/>
      <c r="MI27" s="11"/>
      <c r="MJ27" s="11"/>
      <c r="MK27" s="11"/>
      <c r="ML27" s="11"/>
      <c r="MM27" s="11"/>
      <c r="MN27" s="11"/>
      <c r="MO27" s="11"/>
      <c r="MP27" s="11"/>
      <c r="MQ27" s="11"/>
      <c r="MR27" s="11"/>
      <c r="MS27" s="11"/>
      <c r="MT27" s="11"/>
      <c r="MU27" s="11"/>
      <c r="MV27" s="11"/>
      <c r="MW27" s="11"/>
      <c r="MX27" s="11"/>
      <c r="MY27" s="11"/>
      <c r="MZ27" s="11"/>
      <c r="NA27" s="11"/>
      <c r="NB27" s="11"/>
      <c r="NC27" s="11"/>
      <c r="ND27" s="11"/>
      <c r="NE27" s="11"/>
      <c r="NF27" s="11"/>
      <c r="NG27" s="11"/>
      <c r="NH27" s="11"/>
      <c r="NI27" s="11"/>
      <c r="NJ27" s="11"/>
      <c r="NK27" s="11"/>
      <c r="NL27" s="11"/>
      <c r="NM27" s="11"/>
      <c r="NN27" s="11"/>
      <c r="NO27" s="11"/>
      <c r="NP27" s="11"/>
      <c r="NQ27" s="11"/>
      <c r="NR27" s="11"/>
      <c r="NS27" s="11"/>
      <c r="NT27" s="11"/>
      <c r="NU27" s="11"/>
      <c r="NV27" s="11"/>
      <c r="NW27" s="11"/>
      <c r="NX27" s="11"/>
      <c r="NY27" s="11"/>
      <c r="NZ27" s="11"/>
      <c r="OA27" s="11"/>
      <c r="OB27" s="11"/>
      <c r="OC27" s="11"/>
      <c r="OD27" s="11"/>
      <c r="OE27" s="11"/>
      <c r="OF27" s="11"/>
      <c r="OG27" s="11"/>
      <c r="OH27" s="11"/>
      <c r="OI27" s="11"/>
      <c r="OJ27" s="11"/>
      <c r="OK27" s="11"/>
      <c r="OL27" s="11"/>
      <c r="OM27" s="11"/>
      <c r="ON27" s="11"/>
      <c r="OO27" s="11"/>
      <c r="OP27" s="11"/>
      <c r="OQ27" s="11"/>
      <c r="OR27" s="11"/>
      <c r="OS27" s="11"/>
      <c r="OT27" s="11"/>
      <c r="OU27" s="11"/>
      <c r="OV27" s="11"/>
      <c r="OW27" s="11"/>
      <c r="OX27" s="11"/>
      <c r="OY27" s="11"/>
      <c r="OZ27" s="11"/>
      <c r="PA27" s="11"/>
      <c r="PB27" s="11"/>
      <c r="PC27" s="11"/>
      <c r="PD27" s="11"/>
      <c r="PE27" s="11"/>
      <c r="PF27" s="11"/>
      <c r="PG27" s="11"/>
      <c r="PH27" s="11"/>
      <c r="PI27" s="11"/>
      <c r="PJ27" s="11"/>
      <c r="PK27" s="11"/>
      <c r="PL27" s="11"/>
      <c r="PM27" s="11"/>
      <c r="PN27" s="11"/>
      <c r="PO27" s="11"/>
      <c r="PP27" s="11"/>
      <c r="PQ27" s="11"/>
      <c r="PR27" s="11"/>
      <c r="PS27" s="11"/>
      <c r="PT27" s="11"/>
      <c r="PU27" s="11"/>
      <c r="PV27" s="11"/>
      <c r="PW27" s="11"/>
      <c r="PX27" s="11"/>
      <c r="PY27" s="11"/>
      <c r="PZ27" s="11"/>
      <c r="QA27" s="11"/>
      <c r="QB27" s="11"/>
      <c r="QC27" s="11"/>
      <c r="QD27" s="11"/>
      <c r="QE27" s="11"/>
      <c r="QF27" s="11"/>
      <c r="QG27" s="11"/>
      <c r="QH27" s="11"/>
      <c r="QI27" s="11"/>
      <c r="QJ27" s="11"/>
      <c r="QK27" s="11"/>
      <c r="QL27" s="11"/>
      <c r="QM27" s="11"/>
      <c r="QN27" s="11"/>
      <c r="QO27" s="11"/>
      <c r="QP27" s="11"/>
      <c r="QQ27" s="11"/>
      <c r="QR27" s="11"/>
      <c r="QS27" s="11"/>
      <c r="QT27" s="11"/>
      <c r="QU27" s="11"/>
      <c r="QV27" s="11"/>
      <c r="QW27" s="11"/>
      <c r="QX27" s="11"/>
      <c r="QY27" s="11"/>
      <c r="QZ27" s="11"/>
      <c r="RA27" s="11"/>
      <c r="RB27" s="11"/>
      <c r="RC27" s="11"/>
      <c r="RD27" s="11"/>
      <c r="RE27" s="11"/>
      <c r="RF27" s="11"/>
      <c r="RG27" s="11"/>
      <c r="RH27" s="11"/>
      <c r="RI27" s="11"/>
      <c r="RJ27" s="11"/>
      <c r="RK27" s="11"/>
      <c r="RL27" s="11"/>
      <c r="RM27" s="11"/>
      <c r="RN27" s="11"/>
      <c r="RO27" s="11"/>
      <c r="RP27" s="11"/>
      <c r="RQ27" s="11"/>
      <c r="RR27" s="11"/>
      <c r="RS27" s="11"/>
      <c r="RT27" s="11"/>
      <c r="RU27" s="11"/>
      <c r="RV27" s="11"/>
      <c r="RW27" s="11"/>
      <c r="RX27" s="11"/>
      <c r="RY27" s="11"/>
      <c r="RZ27" s="11"/>
      <c r="SA27" s="11"/>
      <c r="SB27" s="11"/>
      <c r="SC27" s="11"/>
      <c r="SD27" s="11"/>
      <c r="SE27" s="11"/>
      <c r="SF27" s="11"/>
      <c r="SG27" s="11"/>
      <c r="SH27" s="11"/>
      <c r="SI27" s="11"/>
      <c r="SJ27" s="11"/>
      <c r="SK27" s="11"/>
      <c r="SL27" s="11"/>
      <c r="SM27" s="11"/>
      <c r="SN27" s="11"/>
      <c r="SO27" s="11"/>
      <c r="SP27" s="11"/>
      <c r="SQ27" s="11"/>
      <c r="SR27" s="11"/>
      <c r="SS27" s="11"/>
      <c r="ST27" s="11"/>
      <c r="SU27" s="11"/>
      <c r="SV27" s="11"/>
      <c r="SW27" s="11"/>
      <c r="SX27" s="11"/>
      <c r="SY27" s="11"/>
      <c r="SZ27" s="11"/>
      <c r="TA27" s="11"/>
      <c r="TB27" s="11"/>
      <c r="TC27" s="11"/>
      <c r="TD27" s="11"/>
      <c r="TE27" s="11"/>
      <c r="TF27" s="11"/>
      <c r="TG27" s="11"/>
      <c r="TH27" s="11"/>
      <c r="TI27" s="11"/>
      <c r="TJ27" s="11"/>
      <c r="TK27" s="11"/>
      <c r="TL27" s="11"/>
      <c r="TM27" s="11"/>
      <c r="TN27" s="11"/>
      <c r="TO27" s="11"/>
      <c r="TP27" s="11"/>
      <c r="TQ27" s="11"/>
      <c r="TR27" s="11"/>
      <c r="TS27" s="11"/>
      <c r="TT27" s="11"/>
      <c r="TU27" s="11"/>
      <c r="TV27" s="11"/>
      <c r="TW27" s="11"/>
      <c r="TX27" s="11"/>
      <c r="TY27" s="11"/>
      <c r="TZ27" s="11"/>
      <c r="UA27" s="11"/>
      <c r="UB27" s="11"/>
      <c r="UC27" s="11"/>
      <c r="UD27" s="11"/>
      <c r="UE27" s="11"/>
      <c r="UF27" s="11"/>
      <c r="UG27" s="11"/>
      <c r="UH27" s="11"/>
      <c r="UI27" s="11"/>
      <c r="UJ27" s="11"/>
      <c r="UK27" s="11"/>
      <c r="UL27" s="11"/>
      <c r="UM27" s="11"/>
      <c r="UN27" s="11"/>
      <c r="UO27" s="11"/>
      <c r="UP27" s="11"/>
      <c r="UQ27" s="11"/>
      <c r="UR27" s="11"/>
      <c r="US27" s="11"/>
      <c r="UT27" s="11"/>
      <c r="UU27" s="11"/>
      <c r="UV27" s="11"/>
      <c r="UW27" s="11"/>
      <c r="UX27" s="11"/>
      <c r="UY27" s="11"/>
      <c r="UZ27" s="11"/>
      <c r="VA27" s="11"/>
      <c r="VB27" s="11"/>
      <c r="VC27" s="11"/>
      <c r="VD27" s="11"/>
      <c r="VE27" s="11"/>
      <c r="VF27" s="11"/>
      <c r="VG27" s="11"/>
      <c r="VH27" s="11"/>
      <c r="VI27" s="11"/>
      <c r="VJ27" s="11"/>
      <c r="VK27" s="11"/>
      <c r="VL27" s="11"/>
      <c r="VM27" s="11"/>
      <c r="VN27" s="11"/>
      <c r="VO27" s="11"/>
      <c r="VP27" s="11"/>
      <c r="VQ27" s="11"/>
      <c r="VR27" s="11"/>
      <c r="VS27" s="11"/>
      <c r="VT27" s="11"/>
      <c r="VU27" s="11"/>
      <c r="VV27" s="11"/>
      <c r="VW27" s="11"/>
      <c r="VX27" s="11"/>
      <c r="VY27" s="11"/>
      <c r="VZ27" s="11"/>
      <c r="WA27" s="11"/>
      <c r="WB27" s="11"/>
      <c r="WC27" s="11"/>
      <c r="WD27" s="11"/>
      <c r="WE27" s="11"/>
      <c r="WF27" s="11"/>
      <c r="WG27" s="11"/>
      <c r="WH27" s="11"/>
      <c r="WI27" s="11"/>
      <c r="WJ27" s="11"/>
      <c r="WK27" s="11"/>
      <c r="WL27" s="11"/>
      <c r="WM27" s="11"/>
      <c r="WN27" s="11"/>
      <c r="WO27" s="11"/>
      <c r="WP27" s="11"/>
      <c r="WQ27" s="11"/>
      <c r="WR27" s="11"/>
      <c r="WS27" s="11"/>
      <c r="WT27" s="11"/>
      <c r="WU27" s="11"/>
      <c r="WV27" s="11"/>
      <c r="WW27" s="11"/>
      <c r="WX27" s="11"/>
      <c r="WY27" s="11"/>
      <c r="WZ27" s="11"/>
      <c r="XA27" s="11"/>
      <c r="XB27" s="11"/>
      <c r="XC27" s="11"/>
      <c r="XD27" s="11"/>
      <c r="XE27" s="11"/>
      <c r="XF27" s="11"/>
      <c r="XG27" s="11"/>
      <c r="XH27" s="11"/>
      <c r="XI27" s="11"/>
      <c r="XJ27" s="11"/>
      <c r="XK27" s="11"/>
      <c r="XL27" s="11"/>
      <c r="XM27" s="11"/>
      <c r="XN27" s="11"/>
      <c r="XO27" s="11"/>
      <c r="XP27" s="11"/>
      <c r="XQ27" s="11"/>
      <c r="XR27" s="11"/>
      <c r="XS27" s="11"/>
      <c r="XT27" s="11"/>
      <c r="XU27" s="11"/>
      <c r="XV27" s="11"/>
      <c r="XW27" s="11"/>
      <c r="XX27" s="11"/>
      <c r="XY27" s="11"/>
      <c r="XZ27" s="11"/>
      <c r="YA27" s="11"/>
      <c r="YB27" s="11"/>
      <c r="YC27" s="11"/>
      <c r="YD27" s="11"/>
      <c r="YE27" s="11"/>
      <c r="YF27" s="11"/>
      <c r="YG27" s="11"/>
      <c r="YH27" s="11"/>
      <c r="YI27" s="11"/>
      <c r="YJ27" s="11"/>
      <c r="YK27" s="11"/>
      <c r="YL27" s="11"/>
      <c r="YM27" s="11"/>
      <c r="YN27" s="11"/>
      <c r="YO27" s="11"/>
      <c r="YP27" s="11"/>
      <c r="YQ27" s="11"/>
      <c r="YR27" s="11"/>
      <c r="YS27" s="11"/>
      <c r="YT27" s="11"/>
      <c r="YU27" s="11"/>
      <c r="YV27" s="11"/>
      <c r="YW27" s="11"/>
      <c r="YX27" s="11"/>
      <c r="YY27" s="11"/>
      <c r="YZ27" s="11"/>
      <c r="ZA27" s="11"/>
      <c r="ZB27" s="11"/>
      <c r="ZC27" s="11"/>
      <c r="ZD27" s="11"/>
      <c r="ZE27" s="11"/>
      <c r="ZF27" s="11"/>
      <c r="ZG27" s="11"/>
      <c r="ZH27" s="11"/>
      <c r="ZI27" s="11"/>
      <c r="ZJ27" s="11"/>
      <c r="ZK27" s="11"/>
      <c r="ZL27" s="11"/>
      <c r="ZM27" s="11"/>
      <c r="ZN27" s="11"/>
      <c r="ZO27" s="11"/>
      <c r="ZP27" s="11"/>
      <c r="ZQ27" s="11"/>
      <c r="ZR27" s="11"/>
      <c r="ZS27" s="11"/>
      <c r="ZT27" s="11"/>
      <c r="ZU27" s="11"/>
      <c r="ZV27" s="11"/>
      <c r="ZW27" s="11"/>
      <c r="ZX27" s="11"/>
      <c r="ZY27" s="11"/>
      <c r="ZZ27" s="11"/>
      <c r="AAA27" s="11"/>
      <c r="AAB27" s="11"/>
      <c r="AAC27" s="11"/>
      <c r="AAD27" s="11"/>
      <c r="AAE27" s="11"/>
      <c r="AAF27" s="11"/>
      <c r="AAG27" s="11"/>
      <c r="AAH27" s="11"/>
      <c r="AAI27" s="11"/>
      <c r="AAJ27" s="11"/>
      <c r="AAK27" s="11"/>
      <c r="AAL27" s="11"/>
      <c r="AAM27" s="11"/>
      <c r="AAN27" s="11"/>
      <c r="AAO27" s="11"/>
      <c r="AAP27" s="11"/>
      <c r="AAQ27" s="11"/>
      <c r="AAR27" s="11"/>
      <c r="AAS27" s="11"/>
      <c r="AAT27" s="11"/>
      <c r="AAU27" s="11"/>
      <c r="AAV27" s="11"/>
      <c r="AAW27" s="11"/>
      <c r="AAX27" s="11"/>
      <c r="AAY27" s="11"/>
      <c r="AAZ27" s="11"/>
      <c r="ABA27" s="11"/>
      <c r="ABB27" s="11"/>
      <c r="ABC27" s="11"/>
      <c r="ABD27" s="11"/>
      <c r="ABE27" s="11"/>
      <c r="ABF27" s="11"/>
      <c r="ABG27" s="11"/>
      <c r="ABH27" s="11"/>
      <c r="ABI27" s="11"/>
      <c r="ABJ27" s="11"/>
      <c r="ABK27" s="11"/>
      <c r="ABL27" s="11"/>
      <c r="ABM27" s="11"/>
      <c r="ABN27" s="11"/>
      <c r="ABO27" s="11"/>
      <c r="ABP27" s="11"/>
      <c r="ABQ27" s="11"/>
      <c r="ABR27" s="11"/>
      <c r="ABS27" s="11"/>
      <c r="ABT27" s="11"/>
      <c r="ABU27" s="11"/>
      <c r="ABV27" s="11"/>
      <c r="ABW27" s="11"/>
      <c r="ABX27" s="11"/>
      <c r="ABY27" s="11"/>
      <c r="ABZ27" s="11"/>
      <c r="ACA27" s="11"/>
      <c r="ACB27" s="11"/>
      <c r="ACC27" s="11"/>
      <c r="ACD27" s="11"/>
      <c r="ACE27" s="11"/>
      <c r="ACF27" s="11"/>
      <c r="ACG27" s="11"/>
      <c r="ACH27" s="11"/>
      <c r="ACI27" s="11"/>
      <c r="ACJ27" s="11"/>
      <c r="ACK27" s="11"/>
      <c r="ACL27" s="11"/>
      <c r="ACM27" s="11"/>
      <c r="ACN27" s="11"/>
      <c r="ACO27" s="11"/>
      <c r="ACP27" s="11"/>
      <c r="ACQ27" s="11"/>
      <c r="ACR27" s="11"/>
      <c r="ACS27" s="11"/>
      <c r="ACT27" s="11"/>
      <c r="ACU27" s="11"/>
      <c r="ACV27" s="11"/>
      <c r="ACW27" s="11"/>
      <c r="ACX27" s="11"/>
      <c r="ACY27" s="11"/>
      <c r="ACZ27" s="11"/>
      <c r="ADA27" s="11"/>
      <c r="ADB27" s="11"/>
      <c r="ADC27" s="11"/>
      <c r="ADD27" s="11"/>
      <c r="ADE27" s="11"/>
      <c r="ADF27" s="11"/>
      <c r="ADG27" s="11"/>
      <c r="ADH27" s="11"/>
      <c r="ADI27" s="11"/>
      <c r="ADJ27" s="11"/>
      <c r="ADK27" s="11"/>
      <c r="ADL27" s="11"/>
      <c r="ADM27" s="11"/>
      <c r="ADN27" s="11"/>
      <c r="ADO27" s="11"/>
      <c r="ADP27" s="11"/>
      <c r="ADQ27" s="11"/>
      <c r="ADR27" s="11"/>
      <c r="ADS27" s="11"/>
      <c r="ADT27" s="11"/>
      <c r="ADU27" s="11"/>
      <c r="ADV27" s="11"/>
      <c r="ADW27" s="11"/>
      <c r="ADX27" s="11"/>
      <c r="ADY27" s="11"/>
      <c r="ADZ27" s="11"/>
      <c r="AEA27" s="11"/>
      <c r="AEB27" s="11"/>
      <c r="AEC27" s="11"/>
      <c r="AED27" s="11"/>
      <c r="AEE27" s="11"/>
      <c r="AEF27" s="11"/>
      <c r="AEG27" s="11"/>
      <c r="AEH27" s="11"/>
      <c r="AEI27" s="11"/>
      <c r="AEJ27" s="11"/>
      <c r="AEK27" s="11"/>
      <c r="AEL27" s="11"/>
      <c r="AEM27" s="11"/>
      <c r="AEN27" s="11"/>
      <c r="AEO27" s="11"/>
      <c r="AEP27" s="11"/>
      <c r="AEQ27" s="11"/>
      <c r="AER27" s="11"/>
      <c r="AES27" s="11"/>
      <c r="AET27" s="11"/>
      <c r="AEU27" s="11"/>
      <c r="AEV27" s="11"/>
      <c r="AEW27" s="11"/>
      <c r="AEX27" s="11"/>
      <c r="AEY27" s="11"/>
      <c r="AEZ27" s="11"/>
      <c r="AFA27" s="11"/>
      <c r="AFB27" s="11"/>
      <c r="AFC27" s="11"/>
      <c r="AFD27" s="11"/>
      <c r="AFE27" s="11"/>
      <c r="AFF27" s="11"/>
      <c r="AFG27" s="11"/>
      <c r="AFH27" s="11"/>
      <c r="AFI27" s="11"/>
      <c r="AFJ27" s="11"/>
      <c r="AFK27" s="11"/>
      <c r="AFL27" s="11"/>
      <c r="AFM27" s="11"/>
      <c r="AFN27" s="11"/>
      <c r="AFO27" s="11"/>
      <c r="AFP27" s="11"/>
      <c r="AFQ27" s="11"/>
      <c r="AFR27" s="11"/>
      <c r="AFS27" s="11"/>
      <c r="AFT27" s="11"/>
      <c r="AFU27" s="11"/>
      <c r="AFV27" s="11"/>
      <c r="AFW27" s="11"/>
      <c r="AFX27" s="11"/>
      <c r="AFY27" s="11"/>
      <c r="AFZ27" s="11"/>
      <c r="AGA27" s="11"/>
      <c r="AGB27" s="11"/>
      <c r="AGC27" s="11"/>
      <c r="AGD27" s="11"/>
      <c r="AGE27" s="11"/>
      <c r="AGF27" s="11"/>
      <c r="AGG27" s="11"/>
      <c r="AGH27" s="11"/>
      <c r="AGI27" s="11"/>
      <c r="AGJ27" s="11"/>
      <c r="AGK27" s="11"/>
      <c r="AGL27" s="11"/>
      <c r="AGM27" s="11"/>
      <c r="AGN27" s="11"/>
      <c r="AGO27" s="11"/>
      <c r="AGP27" s="11"/>
      <c r="AGQ27" s="11"/>
      <c r="AGR27" s="11"/>
      <c r="AGS27" s="11"/>
      <c r="AGT27" s="11"/>
      <c r="AGU27" s="11"/>
      <c r="AGV27" s="11"/>
      <c r="AGW27" s="11"/>
      <c r="AGX27" s="11"/>
      <c r="AGY27" s="11"/>
      <c r="AGZ27" s="11"/>
      <c r="AHA27" s="11"/>
      <c r="AHB27" s="11"/>
      <c r="AHC27" s="11"/>
      <c r="AHD27" s="11"/>
      <c r="AHE27" s="11"/>
      <c r="AHF27" s="11"/>
      <c r="AHG27" s="11"/>
      <c r="AHH27" s="11"/>
      <c r="AHI27" s="11"/>
      <c r="AHJ27" s="11"/>
      <c r="AHK27" s="11"/>
      <c r="AHL27" s="11"/>
      <c r="AHM27" s="11"/>
      <c r="AHN27" s="11"/>
      <c r="AHO27" s="11"/>
      <c r="AHP27" s="11"/>
      <c r="AHQ27" s="11"/>
      <c r="AHR27" s="11"/>
      <c r="AHS27" s="11"/>
      <c r="AHT27" s="11"/>
      <c r="AHU27" s="11"/>
      <c r="AHV27" s="11"/>
      <c r="AHW27" s="11"/>
      <c r="AHX27" s="11"/>
      <c r="AHY27" s="11"/>
      <c r="AHZ27" s="11"/>
      <c r="AIA27" s="11"/>
      <c r="AIB27" s="11"/>
      <c r="AIC27" s="11"/>
      <c r="AID27" s="11"/>
      <c r="AIE27" s="11"/>
      <c r="AIF27" s="11"/>
      <c r="AIG27" s="11"/>
      <c r="AIH27" s="11"/>
      <c r="AII27" s="11"/>
      <c r="AIJ27" s="11"/>
      <c r="AIK27" s="11"/>
      <c r="AIL27" s="11"/>
      <c r="AIM27" s="11"/>
      <c r="AIN27" s="11"/>
      <c r="AIO27" s="11"/>
      <c r="AIP27" s="11"/>
      <c r="AIQ27" s="11"/>
      <c r="AIR27" s="11"/>
      <c r="AIS27" s="11"/>
      <c r="AIT27" s="11"/>
      <c r="AIU27" s="11"/>
      <c r="AIV27" s="11"/>
      <c r="AIW27" s="11"/>
      <c r="AIX27" s="11"/>
      <c r="AIY27" s="11"/>
      <c r="AIZ27" s="11"/>
      <c r="AJA27" s="11"/>
      <c r="AJB27" s="11"/>
      <c r="AJC27" s="11"/>
      <c r="AJD27" s="11"/>
      <c r="AJE27" s="11"/>
      <c r="AJF27" s="11"/>
      <c r="AJG27" s="11"/>
      <c r="AJH27" s="11"/>
      <c r="AJI27" s="11"/>
      <c r="AJJ27" s="11"/>
      <c r="AJK27" s="11"/>
      <c r="AJL27" s="11"/>
      <c r="AJM27" s="11"/>
      <c r="AJN27" s="11"/>
      <c r="AJO27" s="11"/>
      <c r="AJP27" s="11"/>
      <c r="AJQ27" s="11"/>
      <c r="AJR27" s="11"/>
      <c r="AJS27" s="11"/>
      <c r="AJT27" s="11"/>
      <c r="AJU27" s="11"/>
      <c r="AJV27" s="11"/>
      <c r="AJW27" s="11"/>
      <c r="AJX27" s="11"/>
      <c r="AJY27" s="11"/>
      <c r="AJZ27" s="11"/>
      <c r="AKA27" s="11"/>
      <c r="AKB27" s="11"/>
      <c r="AKC27" s="11"/>
      <c r="AKD27" s="11"/>
      <c r="AKE27" s="11"/>
      <c r="AKF27" s="11"/>
      <c r="AKG27" s="11"/>
      <c r="AKH27" s="11"/>
      <c r="AKI27" s="11"/>
      <c r="AKJ27" s="11"/>
      <c r="AKK27" s="11"/>
      <c r="AKL27" s="11"/>
      <c r="AKM27" s="11"/>
      <c r="AKN27" s="11"/>
      <c r="AKO27" s="11"/>
      <c r="AKP27" s="11"/>
      <c r="AKQ27" s="11"/>
      <c r="AKR27" s="11"/>
      <c r="AKS27" s="11"/>
      <c r="AKT27" s="11"/>
      <c r="AKU27" s="11"/>
      <c r="AKV27" s="11"/>
      <c r="AKW27" s="11"/>
      <c r="AKX27" s="11"/>
      <c r="AKY27" s="11"/>
      <c r="AKZ27" s="11"/>
      <c r="ALA27" s="11"/>
      <c r="ALB27" s="11"/>
      <c r="ALC27" s="11"/>
      <c r="ALD27" s="11"/>
      <c r="ALE27" s="11"/>
      <c r="ALF27" s="11"/>
      <c r="ALG27" s="11"/>
      <c r="ALH27" s="11"/>
      <c r="ALI27" s="11"/>
      <c r="ALJ27" s="11"/>
      <c r="ALK27" s="11"/>
      <c r="ALL27" s="11"/>
      <c r="ALM27" s="11"/>
      <c r="ALN27" s="11"/>
      <c r="ALO27" s="11"/>
      <c r="ALP27" s="11"/>
      <c r="ALQ27" s="11"/>
      <c r="ALR27" s="11"/>
      <c r="ALS27" s="11"/>
      <c r="ALT27" s="11"/>
      <c r="ALU27" s="11"/>
      <c r="ALV27" s="11"/>
      <c r="ALW27" s="11"/>
      <c r="ALX27" s="11"/>
      <c r="ALY27" s="11"/>
      <c r="ALZ27" s="11"/>
      <c r="AMA27" s="11"/>
      <c r="AMB27" s="11"/>
      <c r="AMC27" s="11"/>
      <c r="AMD27" s="11"/>
      <c r="AME27" s="11"/>
      <c r="AMF27" s="11"/>
      <c r="AMG27" s="11"/>
      <c r="AMH27" s="11"/>
      <c r="AMI27" s="11"/>
    </row>
    <row r="28" spans="1:1023" ht="51" x14ac:dyDescent="0.2">
      <c r="A28" s="99" t="s">
        <v>143</v>
      </c>
      <c r="B28" s="99" t="s">
        <v>40</v>
      </c>
      <c r="C28" s="99" t="s">
        <v>41</v>
      </c>
      <c r="D28" s="99" t="s">
        <v>42</v>
      </c>
      <c r="E28" s="99" t="s">
        <v>42</v>
      </c>
      <c r="F28" s="99" t="s">
        <v>42</v>
      </c>
      <c r="G28" s="99" t="s">
        <v>42</v>
      </c>
      <c r="H28" s="21" t="s">
        <v>43</v>
      </c>
      <c r="I28" s="98" t="s">
        <v>44</v>
      </c>
      <c r="J28" s="99">
        <v>5</v>
      </c>
      <c r="K28" s="99">
        <v>5</v>
      </c>
      <c r="L28" s="107" t="str">
        <f>CONCATENATE(J28,K28)</f>
        <v>55</v>
      </c>
      <c r="M28" s="107">
        <f>VALUE(L28)</f>
        <v>55</v>
      </c>
      <c r="N28" s="108" t="str">
        <f>CONCATENATE(IF(OR(M28=11,M28=12,M28=21,M28=22,M28=31),"BAJA",""),(IF(OR(M28=13,M28=23,M28=32,M28=41),"MODERADA","")),(IF(OR(M28=14,M28=15,M28=24,M28=33,M28=42,M28=43,M28=51,M28=52),"ALTA","")),(IF(OR(M28=25,M28=34,M28=35,M28=44,M28=45,M28=53,M28=54,M28=55),"EXTREMA","")))</f>
        <v>EXTREMA</v>
      </c>
      <c r="O28" s="34" t="s">
        <v>51</v>
      </c>
      <c r="P28" s="38">
        <v>0</v>
      </c>
      <c r="Q28" s="99">
        <v>33.33</v>
      </c>
      <c r="R28" s="99">
        <v>5</v>
      </c>
      <c r="S28" s="99">
        <v>5</v>
      </c>
      <c r="T28" s="108" t="s">
        <v>46</v>
      </c>
      <c r="U28" s="99"/>
      <c r="V28" s="99"/>
      <c r="W28" s="99" t="s">
        <v>47</v>
      </c>
      <c r="X28" s="99"/>
      <c r="Y28" s="34" t="s">
        <v>52</v>
      </c>
      <c r="Z28" s="34" t="s">
        <v>184</v>
      </c>
      <c r="AA28" s="34" t="s">
        <v>151</v>
      </c>
      <c r="AB28" s="101"/>
      <c r="AC28" s="102">
        <v>43981</v>
      </c>
      <c r="AD28" s="102">
        <v>44104</v>
      </c>
      <c r="AE28" s="101"/>
      <c r="AF28" s="11"/>
      <c r="AG28" s="11"/>
      <c r="AH28" s="11"/>
      <c r="AI28" s="11"/>
      <c r="AJ28" s="11"/>
      <c r="AK28" s="11"/>
      <c r="AL28" s="11"/>
      <c r="AM28" s="11"/>
      <c r="AN28" s="11"/>
      <c r="AO28" s="11"/>
      <c r="AP28" s="11"/>
      <c r="AQ28" s="11"/>
      <c r="AR28" s="12">
        <v>1</v>
      </c>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c r="JB28" s="11"/>
      <c r="JC28" s="11"/>
      <c r="JD28" s="11"/>
      <c r="JE28" s="11"/>
      <c r="JF28" s="11"/>
      <c r="JG28" s="11"/>
      <c r="JH28" s="11"/>
      <c r="JI28" s="11"/>
      <c r="JJ28" s="11"/>
      <c r="JK28" s="11"/>
      <c r="JL28" s="11"/>
      <c r="JM28" s="11"/>
      <c r="JN28" s="11"/>
      <c r="JO28" s="11"/>
      <c r="JP28" s="11"/>
      <c r="JQ28" s="11"/>
      <c r="JR28" s="11"/>
      <c r="JS28" s="11"/>
      <c r="JT28" s="11"/>
      <c r="JU28" s="11"/>
      <c r="JV28" s="11"/>
      <c r="JW28" s="11"/>
      <c r="JX28" s="11"/>
      <c r="JY28" s="11"/>
      <c r="JZ28" s="11"/>
      <c r="KA28" s="11"/>
      <c r="KB28" s="11"/>
      <c r="KC28" s="11"/>
      <c r="KD28" s="11"/>
      <c r="KE28" s="11"/>
      <c r="KF28" s="11"/>
      <c r="KG28" s="11"/>
      <c r="KH28" s="11"/>
      <c r="KI28" s="11"/>
      <c r="KJ28" s="11"/>
      <c r="KK28" s="11"/>
      <c r="KL28" s="11"/>
      <c r="KM28" s="11"/>
      <c r="KN28" s="11"/>
      <c r="KO28" s="11"/>
      <c r="KP28" s="11"/>
      <c r="KQ28" s="11"/>
      <c r="KR28" s="11"/>
      <c r="KS28" s="11"/>
      <c r="KT28" s="11"/>
      <c r="KU28" s="11"/>
      <c r="KV28" s="11"/>
      <c r="KW28" s="11"/>
      <c r="KX28" s="11"/>
      <c r="KY28" s="11"/>
      <c r="KZ28" s="11"/>
      <c r="LA28" s="11"/>
      <c r="LB28" s="11"/>
      <c r="LC28" s="11"/>
      <c r="LD28" s="11"/>
      <c r="LE28" s="11"/>
      <c r="LF28" s="11"/>
      <c r="LG28" s="11"/>
      <c r="LH28" s="11"/>
      <c r="LI28" s="11"/>
      <c r="LJ28" s="11"/>
      <c r="LK28" s="11"/>
      <c r="LL28" s="11"/>
      <c r="LM28" s="11"/>
      <c r="LN28" s="11"/>
      <c r="LO28" s="11"/>
      <c r="LP28" s="11"/>
      <c r="LQ28" s="11"/>
      <c r="LR28" s="11"/>
      <c r="LS28" s="11"/>
      <c r="LT28" s="11"/>
      <c r="LU28" s="11"/>
      <c r="LV28" s="11"/>
      <c r="LW28" s="11"/>
      <c r="LX28" s="11"/>
      <c r="LY28" s="11"/>
      <c r="LZ28" s="11"/>
      <c r="MA28" s="11"/>
      <c r="MB28" s="11"/>
      <c r="MC28" s="11"/>
      <c r="MD28" s="11"/>
      <c r="ME28" s="11"/>
      <c r="MF28" s="11"/>
      <c r="MG28" s="11"/>
      <c r="MH28" s="11"/>
      <c r="MI28" s="11"/>
      <c r="MJ28" s="11"/>
      <c r="MK28" s="11"/>
      <c r="ML28" s="11"/>
      <c r="MM28" s="11"/>
      <c r="MN28" s="11"/>
      <c r="MO28" s="11"/>
      <c r="MP28" s="11"/>
      <c r="MQ28" s="11"/>
      <c r="MR28" s="11"/>
      <c r="MS28" s="11"/>
      <c r="MT28" s="11"/>
      <c r="MU28" s="11"/>
      <c r="MV28" s="11"/>
      <c r="MW28" s="11"/>
      <c r="MX28" s="11"/>
      <c r="MY28" s="11"/>
      <c r="MZ28" s="11"/>
      <c r="NA28" s="11"/>
      <c r="NB28" s="11"/>
      <c r="NC28" s="11"/>
      <c r="ND28" s="11"/>
      <c r="NE28" s="11"/>
      <c r="NF28" s="11"/>
      <c r="NG28" s="11"/>
      <c r="NH28" s="11"/>
      <c r="NI28" s="11"/>
      <c r="NJ28" s="11"/>
      <c r="NK28" s="11"/>
      <c r="NL28" s="11"/>
      <c r="NM28" s="11"/>
      <c r="NN28" s="11"/>
      <c r="NO28" s="11"/>
      <c r="NP28" s="11"/>
      <c r="NQ28" s="11"/>
      <c r="NR28" s="11"/>
      <c r="NS28" s="11"/>
      <c r="NT28" s="11"/>
      <c r="NU28" s="11"/>
      <c r="NV28" s="11"/>
      <c r="NW28" s="11"/>
      <c r="NX28" s="11"/>
      <c r="NY28" s="11"/>
      <c r="NZ28" s="11"/>
      <c r="OA28" s="11"/>
      <c r="OB28" s="11"/>
      <c r="OC28" s="11"/>
      <c r="OD28" s="11"/>
      <c r="OE28" s="11"/>
      <c r="OF28" s="11"/>
      <c r="OG28" s="11"/>
      <c r="OH28" s="11"/>
      <c r="OI28" s="11"/>
      <c r="OJ28" s="11"/>
      <c r="OK28" s="11"/>
      <c r="OL28" s="11"/>
      <c r="OM28" s="11"/>
      <c r="ON28" s="11"/>
      <c r="OO28" s="11"/>
      <c r="OP28" s="11"/>
      <c r="OQ28" s="11"/>
      <c r="OR28" s="11"/>
      <c r="OS28" s="11"/>
      <c r="OT28" s="11"/>
      <c r="OU28" s="11"/>
      <c r="OV28" s="11"/>
      <c r="OW28" s="11"/>
      <c r="OX28" s="11"/>
      <c r="OY28" s="11"/>
      <c r="OZ28" s="11"/>
      <c r="PA28" s="11"/>
      <c r="PB28" s="11"/>
      <c r="PC28" s="11"/>
      <c r="PD28" s="11"/>
      <c r="PE28" s="11"/>
      <c r="PF28" s="11"/>
      <c r="PG28" s="11"/>
      <c r="PH28" s="11"/>
      <c r="PI28" s="11"/>
      <c r="PJ28" s="11"/>
      <c r="PK28" s="11"/>
      <c r="PL28" s="11"/>
      <c r="PM28" s="11"/>
      <c r="PN28" s="11"/>
      <c r="PO28" s="11"/>
      <c r="PP28" s="11"/>
      <c r="PQ28" s="11"/>
      <c r="PR28" s="11"/>
      <c r="PS28" s="11"/>
      <c r="PT28" s="11"/>
      <c r="PU28" s="11"/>
      <c r="PV28" s="11"/>
      <c r="PW28" s="11"/>
      <c r="PX28" s="11"/>
      <c r="PY28" s="11"/>
      <c r="PZ28" s="11"/>
      <c r="QA28" s="11"/>
      <c r="QB28" s="11"/>
      <c r="QC28" s="11"/>
      <c r="QD28" s="11"/>
      <c r="QE28" s="11"/>
      <c r="QF28" s="11"/>
      <c r="QG28" s="11"/>
      <c r="QH28" s="11"/>
      <c r="QI28" s="11"/>
      <c r="QJ28" s="11"/>
      <c r="QK28" s="11"/>
      <c r="QL28" s="11"/>
      <c r="QM28" s="11"/>
      <c r="QN28" s="11"/>
      <c r="QO28" s="11"/>
      <c r="QP28" s="11"/>
      <c r="QQ28" s="11"/>
      <c r="QR28" s="11"/>
      <c r="QS28" s="11"/>
      <c r="QT28" s="11"/>
      <c r="QU28" s="11"/>
      <c r="QV28" s="11"/>
      <c r="QW28" s="11"/>
      <c r="QX28" s="11"/>
      <c r="QY28" s="11"/>
      <c r="QZ28" s="11"/>
      <c r="RA28" s="11"/>
      <c r="RB28" s="11"/>
      <c r="RC28" s="11"/>
      <c r="RD28" s="11"/>
      <c r="RE28" s="11"/>
      <c r="RF28" s="11"/>
      <c r="RG28" s="11"/>
      <c r="RH28" s="11"/>
      <c r="RI28" s="11"/>
      <c r="RJ28" s="11"/>
      <c r="RK28" s="11"/>
      <c r="RL28" s="11"/>
      <c r="RM28" s="11"/>
      <c r="RN28" s="11"/>
      <c r="RO28" s="11"/>
      <c r="RP28" s="11"/>
      <c r="RQ28" s="11"/>
      <c r="RR28" s="11"/>
      <c r="RS28" s="11"/>
      <c r="RT28" s="11"/>
      <c r="RU28" s="11"/>
      <c r="RV28" s="11"/>
      <c r="RW28" s="11"/>
      <c r="RX28" s="11"/>
      <c r="RY28" s="11"/>
      <c r="RZ28" s="11"/>
      <c r="SA28" s="11"/>
      <c r="SB28" s="11"/>
      <c r="SC28" s="11"/>
      <c r="SD28" s="11"/>
      <c r="SE28" s="11"/>
      <c r="SF28" s="11"/>
      <c r="SG28" s="11"/>
      <c r="SH28" s="11"/>
      <c r="SI28" s="11"/>
      <c r="SJ28" s="11"/>
      <c r="SK28" s="11"/>
      <c r="SL28" s="11"/>
      <c r="SM28" s="11"/>
      <c r="SN28" s="11"/>
      <c r="SO28" s="11"/>
      <c r="SP28" s="11"/>
      <c r="SQ28" s="11"/>
      <c r="SR28" s="11"/>
      <c r="SS28" s="11"/>
      <c r="ST28" s="11"/>
      <c r="SU28" s="11"/>
      <c r="SV28" s="11"/>
      <c r="SW28" s="11"/>
      <c r="SX28" s="11"/>
      <c r="SY28" s="11"/>
      <c r="SZ28" s="11"/>
      <c r="TA28" s="11"/>
      <c r="TB28" s="11"/>
      <c r="TC28" s="11"/>
      <c r="TD28" s="11"/>
      <c r="TE28" s="11"/>
      <c r="TF28" s="11"/>
      <c r="TG28" s="11"/>
      <c r="TH28" s="11"/>
      <c r="TI28" s="11"/>
      <c r="TJ28" s="11"/>
      <c r="TK28" s="11"/>
      <c r="TL28" s="11"/>
      <c r="TM28" s="11"/>
      <c r="TN28" s="11"/>
      <c r="TO28" s="11"/>
      <c r="TP28" s="11"/>
      <c r="TQ28" s="11"/>
      <c r="TR28" s="11"/>
      <c r="TS28" s="11"/>
      <c r="TT28" s="11"/>
      <c r="TU28" s="11"/>
      <c r="TV28" s="11"/>
      <c r="TW28" s="11"/>
      <c r="TX28" s="11"/>
      <c r="TY28" s="11"/>
      <c r="TZ28" s="11"/>
      <c r="UA28" s="11"/>
      <c r="UB28" s="11"/>
      <c r="UC28" s="11"/>
      <c r="UD28" s="11"/>
      <c r="UE28" s="11"/>
      <c r="UF28" s="11"/>
      <c r="UG28" s="11"/>
      <c r="UH28" s="11"/>
      <c r="UI28" s="11"/>
      <c r="UJ28" s="11"/>
      <c r="UK28" s="11"/>
      <c r="UL28" s="11"/>
      <c r="UM28" s="11"/>
      <c r="UN28" s="11"/>
      <c r="UO28" s="11"/>
      <c r="UP28" s="11"/>
      <c r="UQ28" s="11"/>
      <c r="UR28" s="11"/>
      <c r="US28" s="11"/>
      <c r="UT28" s="11"/>
      <c r="UU28" s="11"/>
      <c r="UV28" s="11"/>
      <c r="UW28" s="11"/>
      <c r="UX28" s="11"/>
      <c r="UY28" s="11"/>
      <c r="UZ28" s="11"/>
      <c r="VA28" s="11"/>
      <c r="VB28" s="11"/>
      <c r="VC28" s="11"/>
      <c r="VD28" s="11"/>
      <c r="VE28" s="11"/>
      <c r="VF28" s="11"/>
      <c r="VG28" s="11"/>
      <c r="VH28" s="11"/>
      <c r="VI28" s="11"/>
      <c r="VJ28" s="11"/>
      <c r="VK28" s="11"/>
      <c r="VL28" s="11"/>
      <c r="VM28" s="11"/>
      <c r="VN28" s="11"/>
      <c r="VO28" s="11"/>
      <c r="VP28" s="11"/>
      <c r="VQ28" s="11"/>
      <c r="VR28" s="11"/>
      <c r="VS28" s="11"/>
      <c r="VT28" s="11"/>
      <c r="VU28" s="11"/>
      <c r="VV28" s="11"/>
      <c r="VW28" s="11"/>
      <c r="VX28" s="11"/>
      <c r="VY28" s="11"/>
      <c r="VZ28" s="11"/>
      <c r="WA28" s="11"/>
      <c r="WB28" s="11"/>
      <c r="WC28" s="11"/>
      <c r="WD28" s="11"/>
      <c r="WE28" s="11"/>
      <c r="WF28" s="11"/>
      <c r="WG28" s="11"/>
      <c r="WH28" s="11"/>
      <c r="WI28" s="11"/>
      <c r="WJ28" s="11"/>
      <c r="WK28" s="11"/>
      <c r="WL28" s="11"/>
      <c r="WM28" s="11"/>
      <c r="WN28" s="11"/>
      <c r="WO28" s="11"/>
      <c r="WP28" s="11"/>
      <c r="WQ28" s="11"/>
      <c r="WR28" s="11"/>
      <c r="WS28" s="11"/>
      <c r="WT28" s="11"/>
      <c r="WU28" s="11"/>
      <c r="WV28" s="11"/>
      <c r="WW28" s="11"/>
      <c r="WX28" s="11"/>
      <c r="WY28" s="11"/>
      <c r="WZ28" s="11"/>
      <c r="XA28" s="11"/>
      <c r="XB28" s="11"/>
      <c r="XC28" s="11"/>
      <c r="XD28" s="11"/>
      <c r="XE28" s="11"/>
      <c r="XF28" s="11"/>
      <c r="XG28" s="11"/>
      <c r="XH28" s="11"/>
      <c r="XI28" s="11"/>
      <c r="XJ28" s="11"/>
      <c r="XK28" s="11"/>
      <c r="XL28" s="11"/>
      <c r="XM28" s="11"/>
      <c r="XN28" s="11"/>
      <c r="XO28" s="11"/>
      <c r="XP28" s="11"/>
      <c r="XQ28" s="11"/>
      <c r="XR28" s="11"/>
      <c r="XS28" s="11"/>
      <c r="XT28" s="11"/>
      <c r="XU28" s="11"/>
      <c r="XV28" s="11"/>
      <c r="XW28" s="11"/>
      <c r="XX28" s="11"/>
      <c r="XY28" s="11"/>
      <c r="XZ28" s="11"/>
      <c r="YA28" s="11"/>
      <c r="YB28" s="11"/>
      <c r="YC28" s="11"/>
      <c r="YD28" s="11"/>
      <c r="YE28" s="11"/>
      <c r="YF28" s="11"/>
      <c r="YG28" s="11"/>
      <c r="YH28" s="11"/>
      <c r="YI28" s="11"/>
      <c r="YJ28" s="11"/>
      <c r="YK28" s="11"/>
      <c r="YL28" s="11"/>
      <c r="YM28" s="11"/>
      <c r="YN28" s="11"/>
      <c r="YO28" s="11"/>
      <c r="YP28" s="11"/>
      <c r="YQ28" s="11"/>
      <c r="YR28" s="11"/>
      <c r="YS28" s="11"/>
      <c r="YT28" s="11"/>
      <c r="YU28" s="11"/>
      <c r="YV28" s="11"/>
      <c r="YW28" s="11"/>
      <c r="YX28" s="11"/>
      <c r="YY28" s="11"/>
      <c r="YZ28" s="11"/>
      <c r="ZA28" s="11"/>
      <c r="ZB28" s="11"/>
      <c r="ZC28" s="11"/>
      <c r="ZD28" s="11"/>
      <c r="ZE28" s="11"/>
      <c r="ZF28" s="11"/>
      <c r="ZG28" s="11"/>
      <c r="ZH28" s="11"/>
      <c r="ZI28" s="11"/>
      <c r="ZJ28" s="11"/>
      <c r="ZK28" s="11"/>
      <c r="ZL28" s="11"/>
      <c r="ZM28" s="11"/>
      <c r="ZN28" s="11"/>
      <c r="ZO28" s="11"/>
      <c r="ZP28" s="11"/>
      <c r="ZQ28" s="11"/>
      <c r="ZR28" s="11"/>
      <c r="ZS28" s="11"/>
      <c r="ZT28" s="11"/>
      <c r="ZU28" s="11"/>
      <c r="ZV28" s="11"/>
      <c r="ZW28" s="11"/>
      <c r="ZX28" s="11"/>
      <c r="ZY28" s="11"/>
      <c r="ZZ28" s="11"/>
      <c r="AAA28" s="11"/>
      <c r="AAB28" s="11"/>
      <c r="AAC28" s="11"/>
      <c r="AAD28" s="11"/>
      <c r="AAE28" s="11"/>
      <c r="AAF28" s="11"/>
      <c r="AAG28" s="11"/>
      <c r="AAH28" s="11"/>
      <c r="AAI28" s="11"/>
      <c r="AAJ28" s="11"/>
      <c r="AAK28" s="11"/>
      <c r="AAL28" s="11"/>
      <c r="AAM28" s="11"/>
      <c r="AAN28" s="11"/>
      <c r="AAO28" s="11"/>
      <c r="AAP28" s="11"/>
      <c r="AAQ28" s="11"/>
      <c r="AAR28" s="11"/>
      <c r="AAS28" s="11"/>
      <c r="AAT28" s="11"/>
      <c r="AAU28" s="11"/>
      <c r="AAV28" s="11"/>
      <c r="AAW28" s="11"/>
      <c r="AAX28" s="11"/>
      <c r="AAY28" s="11"/>
      <c r="AAZ28" s="11"/>
      <c r="ABA28" s="11"/>
      <c r="ABB28" s="11"/>
      <c r="ABC28" s="11"/>
      <c r="ABD28" s="11"/>
      <c r="ABE28" s="11"/>
      <c r="ABF28" s="11"/>
      <c r="ABG28" s="11"/>
      <c r="ABH28" s="11"/>
      <c r="ABI28" s="11"/>
      <c r="ABJ28" s="11"/>
      <c r="ABK28" s="11"/>
      <c r="ABL28" s="11"/>
      <c r="ABM28" s="11"/>
      <c r="ABN28" s="11"/>
      <c r="ABO28" s="11"/>
      <c r="ABP28" s="11"/>
      <c r="ABQ28" s="11"/>
      <c r="ABR28" s="11"/>
      <c r="ABS28" s="11"/>
      <c r="ABT28" s="11"/>
      <c r="ABU28" s="11"/>
      <c r="ABV28" s="11"/>
      <c r="ABW28" s="11"/>
      <c r="ABX28" s="11"/>
      <c r="ABY28" s="11"/>
      <c r="ABZ28" s="11"/>
      <c r="ACA28" s="11"/>
      <c r="ACB28" s="11"/>
      <c r="ACC28" s="11"/>
      <c r="ACD28" s="11"/>
      <c r="ACE28" s="11"/>
      <c r="ACF28" s="11"/>
      <c r="ACG28" s="11"/>
      <c r="ACH28" s="11"/>
      <c r="ACI28" s="11"/>
      <c r="ACJ28" s="11"/>
      <c r="ACK28" s="11"/>
      <c r="ACL28" s="11"/>
      <c r="ACM28" s="11"/>
      <c r="ACN28" s="11"/>
      <c r="ACO28" s="11"/>
      <c r="ACP28" s="11"/>
      <c r="ACQ28" s="11"/>
      <c r="ACR28" s="11"/>
      <c r="ACS28" s="11"/>
      <c r="ACT28" s="11"/>
      <c r="ACU28" s="11"/>
      <c r="ACV28" s="11"/>
      <c r="ACW28" s="11"/>
      <c r="ACX28" s="11"/>
      <c r="ACY28" s="11"/>
      <c r="ACZ28" s="11"/>
      <c r="ADA28" s="11"/>
      <c r="ADB28" s="11"/>
      <c r="ADC28" s="11"/>
      <c r="ADD28" s="11"/>
      <c r="ADE28" s="11"/>
      <c r="ADF28" s="11"/>
      <c r="ADG28" s="11"/>
      <c r="ADH28" s="11"/>
      <c r="ADI28" s="11"/>
      <c r="ADJ28" s="11"/>
      <c r="ADK28" s="11"/>
      <c r="ADL28" s="11"/>
      <c r="ADM28" s="11"/>
      <c r="ADN28" s="11"/>
      <c r="ADO28" s="11"/>
      <c r="ADP28" s="11"/>
      <c r="ADQ28" s="11"/>
      <c r="ADR28" s="11"/>
      <c r="ADS28" s="11"/>
      <c r="ADT28" s="11"/>
      <c r="ADU28" s="11"/>
      <c r="ADV28" s="11"/>
      <c r="ADW28" s="11"/>
      <c r="ADX28" s="11"/>
      <c r="ADY28" s="11"/>
      <c r="ADZ28" s="11"/>
      <c r="AEA28" s="11"/>
      <c r="AEB28" s="11"/>
      <c r="AEC28" s="11"/>
      <c r="AED28" s="11"/>
      <c r="AEE28" s="11"/>
      <c r="AEF28" s="11"/>
      <c r="AEG28" s="11"/>
      <c r="AEH28" s="11"/>
      <c r="AEI28" s="11"/>
      <c r="AEJ28" s="11"/>
      <c r="AEK28" s="11"/>
      <c r="AEL28" s="11"/>
      <c r="AEM28" s="11"/>
      <c r="AEN28" s="11"/>
      <c r="AEO28" s="11"/>
      <c r="AEP28" s="11"/>
      <c r="AEQ28" s="11"/>
      <c r="AER28" s="11"/>
      <c r="AES28" s="11"/>
      <c r="AET28" s="11"/>
      <c r="AEU28" s="11"/>
      <c r="AEV28" s="11"/>
      <c r="AEW28" s="11"/>
      <c r="AEX28" s="11"/>
      <c r="AEY28" s="11"/>
      <c r="AEZ28" s="11"/>
      <c r="AFA28" s="11"/>
      <c r="AFB28" s="11"/>
      <c r="AFC28" s="11"/>
      <c r="AFD28" s="11"/>
      <c r="AFE28" s="11"/>
      <c r="AFF28" s="11"/>
      <c r="AFG28" s="11"/>
      <c r="AFH28" s="11"/>
      <c r="AFI28" s="11"/>
      <c r="AFJ28" s="11"/>
      <c r="AFK28" s="11"/>
      <c r="AFL28" s="11"/>
      <c r="AFM28" s="11"/>
      <c r="AFN28" s="11"/>
      <c r="AFO28" s="11"/>
      <c r="AFP28" s="11"/>
      <c r="AFQ28" s="11"/>
      <c r="AFR28" s="11"/>
      <c r="AFS28" s="11"/>
      <c r="AFT28" s="11"/>
      <c r="AFU28" s="11"/>
      <c r="AFV28" s="11"/>
      <c r="AFW28" s="11"/>
      <c r="AFX28" s="11"/>
      <c r="AFY28" s="11"/>
      <c r="AFZ28" s="11"/>
      <c r="AGA28" s="11"/>
      <c r="AGB28" s="11"/>
      <c r="AGC28" s="11"/>
      <c r="AGD28" s="11"/>
      <c r="AGE28" s="11"/>
      <c r="AGF28" s="11"/>
      <c r="AGG28" s="11"/>
      <c r="AGH28" s="11"/>
      <c r="AGI28" s="11"/>
      <c r="AGJ28" s="11"/>
      <c r="AGK28" s="11"/>
      <c r="AGL28" s="11"/>
      <c r="AGM28" s="11"/>
      <c r="AGN28" s="11"/>
      <c r="AGO28" s="11"/>
      <c r="AGP28" s="11"/>
      <c r="AGQ28" s="11"/>
      <c r="AGR28" s="11"/>
      <c r="AGS28" s="11"/>
      <c r="AGT28" s="11"/>
      <c r="AGU28" s="11"/>
      <c r="AGV28" s="11"/>
      <c r="AGW28" s="11"/>
      <c r="AGX28" s="11"/>
      <c r="AGY28" s="11"/>
      <c r="AGZ28" s="11"/>
      <c r="AHA28" s="11"/>
      <c r="AHB28" s="11"/>
      <c r="AHC28" s="11"/>
      <c r="AHD28" s="11"/>
      <c r="AHE28" s="11"/>
      <c r="AHF28" s="11"/>
      <c r="AHG28" s="11"/>
      <c r="AHH28" s="11"/>
      <c r="AHI28" s="11"/>
      <c r="AHJ28" s="11"/>
      <c r="AHK28" s="11"/>
      <c r="AHL28" s="11"/>
      <c r="AHM28" s="11"/>
      <c r="AHN28" s="11"/>
      <c r="AHO28" s="11"/>
      <c r="AHP28" s="11"/>
      <c r="AHQ28" s="11"/>
      <c r="AHR28" s="11"/>
      <c r="AHS28" s="11"/>
      <c r="AHT28" s="11"/>
      <c r="AHU28" s="11"/>
      <c r="AHV28" s="11"/>
      <c r="AHW28" s="11"/>
      <c r="AHX28" s="11"/>
      <c r="AHY28" s="11"/>
      <c r="AHZ28" s="11"/>
      <c r="AIA28" s="11"/>
      <c r="AIB28" s="11"/>
      <c r="AIC28" s="11"/>
      <c r="AID28" s="11"/>
      <c r="AIE28" s="11"/>
      <c r="AIF28" s="11"/>
      <c r="AIG28" s="11"/>
      <c r="AIH28" s="11"/>
      <c r="AII28" s="11"/>
      <c r="AIJ28" s="11"/>
      <c r="AIK28" s="11"/>
      <c r="AIL28" s="11"/>
      <c r="AIM28" s="11"/>
      <c r="AIN28" s="11"/>
      <c r="AIO28" s="11"/>
      <c r="AIP28" s="11"/>
      <c r="AIQ28" s="11"/>
      <c r="AIR28" s="11"/>
      <c r="AIS28" s="11"/>
      <c r="AIT28" s="11"/>
      <c r="AIU28" s="11"/>
      <c r="AIV28" s="11"/>
      <c r="AIW28" s="11"/>
      <c r="AIX28" s="11"/>
      <c r="AIY28" s="11"/>
      <c r="AIZ28" s="11"/>
      <c r="AJA28" s="11"/>
      <c r="AJB28" s="11"/>
      <c r="AJC28" s="11"/>
      <c r="AJD28" s="11"/>
      <c r="AJE28" s="11"/>
      <c r="AJF28" s="11"/>
      <c r="AJG28" s="11"/>
      <c r="AJH28" s="11"/>
      <c r="AJI28" s="11"/>
      <c r="AJJ28" s="11"/>
      <c r="AJK28" s="11"/>
      <c r="AJL28" s="11"/>
      <c r="AJM28" s="11"/>
      <c r="AJN28" s="11"/>
      <c r="AJO28" s="11"/>
      <c r="AJP28" s="11"/>
      <c r="AJQ28" s="11"/>
      <c r="AJR28" s="11"/>
      <c r="AJS28" s="11"/>
      <c r="AJT28" s="11"/>
      <c r="AJU28" s="11"/>
      <c r="AJV28" s="11"/>
      <c r="AJW28" s="11"/>
      <c r="AJX28" s="11"/>
      <c r="AJY28" s="11"/>
      <c r="AJZ28" s="11"/>
      <c r="AKA28" s="11"/>
      <c r="AKB28" s="11"/>
      <c r="AKC28" s="11"/>
      <c r="AKD28" s="11"/>
      <c r="AKE28" s="11"/>
      <c r="AKF28" s="11"/>
      <c r="AKG28" s="11"/>
      <c r="AKH28" s="11"/>
      <c r="AKI28" s="11"/>
      <c r="AKJ28" s="11"/>
      <c r="AKK28" s="11"/>
      <c r="AKL28" s="11"/>
      <c r="AKM28" s="11"/>
      <c r="AKN28" s="11"/>
      <c r="AKO28" s="11"/>
      <c r="AKP28" s="11"/>
      <c r="AKQ28" s="11"/>
      <c r="AKR28" s="11"/>
      <c r="AKS28" s="11"/>
      <c r="AKT28" s="11"/>
      <c r="AKU28" s="11"/>
      <c r="AKV28" s="11"/>
      <c r="AKW28" s="11"/>
      <c r="AKX28" s="11"/>
      <c r="AKY28" s="11"/>
      <c r="AKZ28" s="11"/>
      <c r="ALA28" s="11"/>
      <c r="ALB28" s="11"/>
      <c r="ALC28" s="11"/>
      <c r="ALD28" s="11"/>
      <c r="ALE28" s="11"/>
      <c r="ALF28" s="11"/>
      <c r="ALG28" s="11"/>
      <c r="ALH28" s="11"/>
      <c r="ALI28" s="11"/>
      <c r="ALJ28" s="11"/>
      <c r="ALK28" s="11"/>
      <c r="ALL28" s="11"/>
      <c r="ALM28" s="11"/>
      <c r="ALN28" s="11"/>
      <c r="ALO28" s="11"/>
      <c r="ALP28" s="11"/>
      <c r="ALQ28" s="11"/>
      <c r="ALR28" s="11"/>
      <c r="ALS28" s="11"/>
      <c r="ALT28" s="11"/>
      <c r="ALU28" s="11"/>
      <c r="ALV28" s="11"/>
      <c r="ALW28" s="11"/>
      <c r="ALX28" s="11"/>
      <c r="ALY28" s="11"/>
      <c r="ALZ28" s="11"/>
      <c r="AMA28" s="11"/>
      <c r="AMB28" s="11"/>
      <c r="AMC28" s="11"/>
      <c r="AMD28" s="11"/>
      <c r="AME28" s="11"/>
      <c r="AMF28" s="11"/>
      <c r="AMG28" s="11"/>
      <c r="AMH28" s="11"/>
      <c r="AMI28" s="11"/>
    </row>
    <row r="29" spans="1:1023" ht="51" x14ac:dyDescent="0.2">
      <c r="A29" s="99"/>
      <c r="B29" s="99"/>
      <c r="C29" s="99"/>
      <c r="D29" s="99"/>
      <c r="E29" s="99"/>
      <c r="F29" s="99"/>
      <c r="G29" s="99"/>
      <c r="H29" s="21" t="s">
        <v>50</v>
      </c>
      <c r="I29" s="98"/>
      <c r="J29" s="99"/>
      <c r="K29" s="99"/>
      <c r="L29" s="107"/>
      <c r="M29" s="107"/>
      <c r="N29" s="108"/>
      <c r="O29" s="34" t="s">
        <v>45</v>
      </c>
      <c r="P29" s="38">
        <v>0</v>
      </c>
      <c r="Q29" s="99"/>
      <c r="R29" s="99"/>
      <c r="S29" s="99"/>
      <c r="T29" s="108"/>
      <c r="U29" s="99"/>
      <c r="V29" s="99"/>
      <c r="W29" s="99"/>
      <c r="X29" s="99"/>
      <c r="Y29" s="34" t="s">
        <v>48</v>
      </c>
      <c r="Z29" s="34" t="s">
        <v>49</v>
      </c>
      <c r="AA29" s="34" t="s">
        <v>149</v>
      </c>
      <c r="AB29" s="101"/>
      <c r="AC29" s="103"/>
      <c r="AD29" s="103"/>
      <c r="AE29" s="101"/>
      <c r="AF29" s="11"/>
      <c r="AG29" s="11"/>
      <c r="AH29" s="11"/>
      <c r="AI29" s="11"/>
      <c r="AJ29" s="11"/>
      <c r="AK29" s="11"/>
      <c r="AL29" s="11"/>
      <c r="AM29" s="11"/>
      <c r="AN29" s="11"/>
      <c r="AO29" s="11"/>
      <c r="AP29" s="11"/>
      <c r="AQ29" s="11"/>
      <c r="AR29" s="12">
        <v>2</v>
      </c>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c r="JB29" s="11"/>
      <c r="JC29" s="11"/>
      <c r="JD29" s="11"/>
      <c r="JE29" s="11"/>
      <c r="JF29" s="11"/>
      <c r="JG29" s="11"/>
      <c r="JH29" s="11"/>
      <c r="JI29" s="11"/>
      <c r="JJ29" s="11"/>
      <c r="JK29" s="11"/>
      <c r="JL29" s="11"/>
      <c r="JM29" s="11"/>
      <c r="JN29" s="11"/>
      <c r="JO29" s="11"/>
      <c r="JP29" s="11"/>
      <c r="JQ29" s="11"/>
      <c r="JR29" s="11"/>
      <c r="JS29" s="11"/>
      <c r="JT29" s="11"/>
      <c r="JU29" s="11"/>
      <c r="JV29" s="11"/>
      <c r="JW29" s="11"/>
      <c r="JX29" s="11"/>
      <c r="JY29" s="11"/>
      <c r="JZ29" s="11"/>
      <c r="KA29" s="11"/>
      <c r="KB29" s="11"/>
      <c r="KC29" s="11"/>
      <c r="KD29" s="11"/>
      <c r="KE29" s="11"/>
      <c r="KF29" s="11"/>
      <c r="KG29" s="11"/>
      <c r="KH29" s="11"/>
      <c r="KI29" s="11"/>
      <c r="KJ29" s="11"/>
      <c r="KK29" s="11"/>
      <c r="KL29" s="11"/>
      <c r="KM29" s="11"/>
      <c r="KN29" s="11"/>
      <c r="KO29" s="11"/>
      <c r="KP29" s="11"/>
      <c r="KQ29" s="11"/>
      <c r="KR29" s="11"/>
      <c r="KS29" s="11"/>
      <c r="KT29" s="11"/>
      <c r="KU29" s="11"/>
      <c r="KV29" s="11"/>
      <c r="KW29" s="11"/>
      <c r="KX29" s="11"/>
      <c r="KY29" s="11"/>
      <c r="KZ29" s="11"/>
      <c r="LA29" s="11"/>
      <c r="LB29" s="11"/>
      <c r="LC29" s="11"/>
      <c r="LD29" s="11"/>
      <c r="LE29" s="11"/>
      <c r="LF29" s="11"/>
      <c r="LG29" s="11"/>
      <c r="LH29" s="11"/>
      <c r="LI29" s="11"/>
      <c r="LJ29" s="11"/>
      <c r="LK29" s="11"/>
      <c r="LL29" s="11"/>
      <c r="LM29" s="11"/>
      <c r="LN29" s="11"/>
      <c r="LO29" s="11"/>
      <c r="LP29" s="11"/>
      <c r="LQ29" s="11"/>
      <c r="LR29" s="11"/>
      <c r="LS29" s="11"/>
      <c r="LT29" s="11"/>
      <c r="LU29" s="11"/>
      <c r="LV29" s="11"/>
      <c r="LW29" s="11"/>
      <c r="LX29" s="11"/>
      <c r="LY29" s="11"/>
      <c r="LZ29" s="11"/>
      <c r="MA29" s="11"/>
      <c r="MB29" s="11"/>
      <c r="MC29" s="11"/>
      <c r="MD29" s="11"/>
      <c r="ME29" s="11"/>
      <c r="MF29" s="11"/>
      <c r="MG29" s="11"/>
      <c r="MH29" s="11"/>
      <c r="MI29" s="11"/>
      <c r="MJ29" s="11"/>
      <c r="MK29" s="11"/>
      <c r="ML29" s="11"/>
      <c r="MM29" s="11"/>
      <c r="MN29" s="11"/>
      <c r="MO29" s="11"/>
      <c r="MP29" s="11"/>
      <c r="MQ29" s="11"/>
      <c r="MR29" s="11"/>
      <c r="MS29" s="11"/>
      <c r="MT29" s="11"/>
      <c r="MU29" s="11"/>
      <c r="MV29" s="11"/>
      <c r="MW29" s="11"/>
      <c r="MX29" s="11"/>
      <c r="MY29" s="11"/>
      <c r="MZ29" s="11"/>
      <c r="NA29" s="11"/>
      <c r="NB29" s="11"/>
      <c r="NC29" s="11"/>
      <c r="ND29" s="11"/>
      <c r="NE29" s="11"/>
      <c r="NF29" s="11"/>
      <c r="NG29" s="11"/>
      <c r="NH29" s="11"/>
      <c r="NI29" s="11"/>
      <c r="NJ29" s="11"/>
      <c r="NK29" s="11"/>
      <c r="NL29" s="11"/>
      <c r="NM29" s="11"/>
      <c r="NN29" s="11"/>
      <c r="NO29" s="11"/>
      <c r="NP29" s="11"/>
      <c r="NQ29" s="11"/>
      <c r="NR29" s="11"/>
      <c r="NS29" s="11"/>
      <c r="NT29" s="11"/>
      <c r="NU29" s="11"/>
      <c r="NV29" s="11"/>
      <c r="NW29" s="11"/>
      <c r="NX29" s="11"/>
      <c r="NY29" s="11"/>
      <c r="NZ29" s="11"/>
      <c r="OA29" s="11"/>
      <c r="OB29" s="11"/>
      <c r="OC29" s="11"/>
      <c r="OD29" s="11"/>
      <c r="OE29" s="11"/>
      <c r="OF29" s="11"/>
      <c r="OG29" s="11"/>
      <c r="OH29" s="11"/>
      <c r="OI29" s="11"/>
      <c r="OJ29" s="11"/>
      <c r="OK29" s="11"/>
      <c r="OL29" s="11"/>
      <c r="OM29" s="11"/>
      <c r="ON29" s="11"/>
      <c r="OO29" s="11"/>
      <c r="OP29" s="11"/>
      <c r="OQ29" s="11"/>
      <c r="OR29" s="11"/>
      <c r="OS29" s="11"/>
      <c r="OT29" s="11"/>
      <c r="OU29" s="11"/>
      <c r="OV29" s="11"/>
      <c r="OW29" s="11"/>
      <c r="OX29" s="11"/>
      <c r="OY29" s="11"/>
      <c r="OZ29" s="11"/>
      <c r="PA29" s="11"/>
      <c r="PB29" s="11"/>
      <c r="PC29" s="11"/>
      <c r="PD29" s="11"/>
      <c r="PE29" s="11"/>
      <c r="PF29" s="11"/>
      <c r="PG29" s="11"/>
      <c r="PH29" s="11"/>
      <c r="PI29" s="11"/>
      <c r="PJ29" s="11"/>
      <c r="PK29" s="11"/>
      <c r="PL29" s="11"/>
      <c r="PM29" s="11"/>
      <c r="PN29" s="11"/>
      <c r="PO29" s="11"/>
      <c r="PP29" s="11"/>
      <c r="PQ29" s="11"/>
      <c r="PR29" s="11"/>
      <c r="PS29" s="11"/>
      <c r="PT29" s="11"/>
      <c r="PU29" s="11"/>
      <c r="PV29" s="11"/>
      <c r="PW29" s="11"/>
      <c r="PX29" s="11"/>
      <c r="PY29" s="11"/>
      <c r="PZ29" s="11"/>
      <c r="QA29" s="11"/>
      <c r="QB29" s="11"/>
      <c r="QC29" s="11"/>
      <c r="QD29" s="11"/>
      <c r="QE29" s="11"/>
      <c r="QF29" s="11"/>
      <c r="QG29" s="11"/>
      <c r="QH29" s="11"/>
      <c r="QI29" s="11"/>
      <c r="QJ29" s="11"/>
      <c r="QK29" s="11"/>
      <c r="QL29" s="11"/>
      <c r="QM29" s="11"/>
      <c r="QN29" s="11"/>
      <c r="QO29" s="11"/>
      <c r="QP29" s="11"/>
      <c r="QQ29" s="11"/>
      <c r="QR29" s="11"/>
      <c r="QS29" s="11"/>
      <c r="QT29" s="11"/>
      <c r="QU29" s="11"/>
      <c r="QV29" s="11"/>
      <c r="QW29" s="11"/>
      <c r="QX29" s="11"/>
      <c r="QY29" s="11"/>
      <c r="QZ29" s="11"/>
      <c r="RA29" s="11"/>
      <c r="RB29" s="11"/>
      <c r="RC29" s="11"/>
      <c r="RD29" s="11"/>
      <c r="RE29" s="11"/>
      <c r="RF29" s="11"/>
      <c r="RG29" s="11"/>
      <c r="RH29" s="11"/>
      <c r="RI29" s="11"/>
      <c r="RJ29" s="11"/>
      <c r="RK29" s="11"/>
      <c r="RL29" s="11"/>
      <c r="RM29" s="11"/>
      <c r="RN29" s="11"/>
      <c r="RO29" s="11"/>
      <c r="RP29" s="11"/>
      <c r="RQ29" s="11"/>
      <c r="RR29" s="11"/>
      <c r="RS29" s="11"/>
      <c r="RT29" s="11"/>
      <c r="RU29" s="11"/>
      <c r="RV29" s="11"/>
      <c r="RW29" s="11"/>
      <c r="RX29" s="11"/>
      <c r="RY29" s="11"/>
      <c r="RZ29" s="11"/>
      <c r="SA29" s="11"/>
      <c r="SB29" s="11"/>
      <c r="SC29" s="11"/>
      <c r="SD29" s="11"/>
      <c r="SE29" s="11"/>
      <c r="SF29" s="11"/>
      <c r="SG29" s="11"/>
      <c r="SH29" s="11"/>
      <c r="SI29" s="11"/>
      <c r="SJ29" s="11"/>
      <c r="SK29" s="11"/>
      <c r="SL29" s="11"/>
      <c r="SM29" s="11"/>
      <c r="SN29" s="11"/>
      <c r="SO29" s="11"/>
      <c r="SP29" s="11"/>
      <c r="SQ29" s="11"/>
      <c r="SR29" s="11"/>
      <c r="SS29" s="11"/>
      <c r="ST29" s="11"/>
      <c r="SU29" s="11"/>
      <c r="SV29" s="11"/>
      <c r="SW29" s="11"/>
      <c r="SX29" s="11"/>
      <c r="SY29" s="11"/>
      <c r="SZ29" s="11"/>
      <c r="TA29" s="11"/>
      <c r="TB29" s="11"/>
      <c r="TC29" s="11"/>
      <c r="TD29" s="11"/>
      <c r="TE29" s="11"/>
      <c r="TF29" s="11"/>
      <c r="TG29" s="11"/>
      <c r="TH29" s="11"/>
      <c r="TI29" s="11"/>
      <c r="TJ29" s="11"/>
      <c r="TK29" s="11"/>
      <c r="TL29" s="11"/>
      <c r="TM29" s="11"/>
      <c r="TN29" s="11"/>
      <c r="TO29" s="11"/>
      <c r="TP29" s="11"/>
      <c r="TQ29" s="11"/>
      <c r="TR29" s="11"/>
      <c r="TS29" s="11"/>
      <c r="TT29" s="11"/>
      <c r="TU29" s="11"/>
      <c r="TV29" s="11"/>
      <c r="TW29" s="11"/>
      <c r="TX29" s="11"/>
      <c r="TY29" s="11"/>
      <c r="TZ29" s="11"/>
      <c r="UA29" s="11"/>
      <c r="UB29" s="11"/>
      <c r="UC29" s="11"/>
      <c r="UD29" s="11"/>
      <c r="UE29" s="11"/>
      <c r="UF29" s="11"/>
      <c r="UG29" s="11"/>
      <c r="UH29" s="11"/>
      <c r="UI29" s="11"/>
      <c r="UJ29" s="11"/>
      <c r="UK29" s="11"/>
      <c r="UL29" s="11"/>
      <c r="UM29" s="11"/>
      <c r="UN29" s="11"/>
      <c r="UO29" s="11"/>
      <c r="UP29" s="11"/>
      <c r="UQ29" s="11"/>
      <c r="UR29" s="11"/>
      <c r="US29" s="11"/>
      <c r="UT29" s="11"/>
      <c r="UU29" s="11"/>
      <c r="UV29" s="11"/>
      <c r="UW29" s="11"/>
      <c r="UX29" s="11"/>
      <c r="UY29" s="11"/>
      <c r="UZ29" s="11"/>
      <c r="VA29" s="11"/>
      <c r="VB29" s="11"/>
      <c r="VC29" s="11"/>
      <c r="VD29" s="11"/>
      <c r="VE29" s="11"/>
      <c r="VF29" s="11"/>
      <c r="VG29" s="11"/>
      <c r="VH29" s="11"/>
      <c r="VI29" s="11"/>
      <c r="VJ29" s="11"/>
      <c r="VK29" s="11"/>
      <c r="VL29" s="11"/>
      <c r="VM29" s="11"/>
      <c r="VN29" s="11"/>
      <c r="VO29" s="11"/>
      <c r="VP29" s="11"/>
      <c r="VQ29" s="11"/>
      <c r="VR29" s="11"/>
      <c r="VS29" s="11"/>
      <c r="VT29" s="11"/>
      <c r="VU29" s="11"/>
      <c r="VV29" s="11"/>
      <c r="VW29" s="11"/>
      <c r="VX29" s="11"/>
      <c r="VY29" s="11"/>
      <c r="VZ29" s="11"/>
      <c r="WA29" s="11"/>
      <c r="WB29" s="11"/>
      <c r="WC29" s="11"/>
      <c r="WD29" s="11"/>
      <c r="WE29" s="11"/>
      <c r="WF29" s="11"/>
      <c r="WG29" s="11"/>
      <c r="WH29" s="11"/>
      <c r="WI29" s="11"/>
      <c r="WJ29" s="11"/>
      <c r="WK29" s="11"/>
      <c r="WL29" s="11"/>
      <c r="WM29" s="11"/>
      <c r="WN29" s="11"/>
      <c r="WO29" s="11"/>
      <c r="WP29" s="11"/>
      <c r="WQ29" s="11"/>
      <c r="WR29" s="11"/>
      <c r="WS29" s="11"/>
      <c r="WT29" s="11"/>
      <c r="WU29" s="11"/>
      <c r="WV29" s="11"/>
      <c r="WW29" s="11"/>
      <c r="WX29" s="11"/>
      <c r="WY29" s="11"/>
      <c r="WZ29" s="11"/>
      <c r="XA29" s="11"/>
      <c r="XB29" s="11"/>
      <c r="XC29" s="11"/>
      <c r="XD29" s="11"/>
      <c r="XE29" s="11"/>
      <c r="XF29" s="11"/>
      <c r="XG29" s="11"/>
      <c r="XH29" s="11"/>
      <c r="XI29" s="11"/>
      <c r="XJ29" s="11"/>
      <c r="XK29" s="11"/>
      <c r="XL29" s="11"/>
      <c r="XM29" s="11"/>
      <c r="XN29" s="11"/>
      <c r="XO29" s="11"/>
      <c r="XP29" s="11"/>
      <c r="XQ29" s="11"/>
      <c r="XR29" s="11"/>
      <c r="XS29" s="11"/>
      <c r="XT29" s="11"/>
      <c r="XU29" s="11"/>
      <c r="XV29" s="11"/>
      <c r="XW29" s="11"/>
      <c r="XX29" s="11"/>
      <c r="XY29" s="11"/>
      <c r="XZ29" s="11"/>
      <c r="YA29" s="11"/>
      <c r="YB29" s="11"/>
      <c r="YC29" s="11"/>
      <c r="YD29" s="11"/>
      <c r="YE29" s="11"/>
      <c r="YF29" s="11"/>
      <c r="YG29" s="11"/>
      <c r="YH29" s="11"/>
      <c r="YI29" s="11"/>
      <c r="YJ29" s="11"/>
      <c r="YK29" s="11"/>
      <c r="YL29" s="11"/>
      <c r="YM29" s="11"/>
      <c r="YN29" s="11"/>
      <c r="YO29" s="11"/>
      <c r="YP29" s="11"/>
      <c r="YQ29" s="11"/>
      <c r="YR29" s="11"/>
      <c r="YS29" s="11"/>
      <c r="YT29" s="11"/>
      <c r="YU29" s="11"/>
      <c r="YV29" s="11"/>
      <c r="YW29" s="11"/>
      <c r="YX29" s="11"/>
      <c r="YY29" s="11"/>
      <c r="YZ29" s="11"/>
      <c r="ZA29" s="11"/>
      <c r="ZB29" s="11"/>
      <c r="ZC29" s="11"/>
      <c r="ZD29" s="11"/>
      <c r="ZE29" s="11"/>
      <c r="ZF29" s="11"/>
      <c r="ZG29" s="11"/>
      <c r="ZH29" s="11"/>
      <c r="ZI29" s="11"/>
      <c r="ZJ29" s="11"/>
      <c r="ZK29" s="11"/>
      <c r="ZL29" s="11"/>
      <c r="ZM29" s="11"/>
      <c r="ZN29" s="11"/>
      <c r="ZO29" s="11"/>
      <c r="ZP29" s="11"/>
      <c r="ZQ29" s="11"/>
      <c r="ZR29" s="11"/>
      <c r="ZS29" s="11"/>
      <c r="ZT29" s="11"/>
      <c r="ZU29" s="11"/>
      <c r="ZV29" s="11"/>
      <c r="ZW29" s="11"/>
      <c r="ZX29" s="11"/>
      <c r="ZY29" s="11"/>
      <c r="ZZ29" s="11"/>
      <c r="AAA29" s="11"/>
      <c r="AAB29" s="11"/>
      <c r="AAC29" s="11"/>
      <c r="AAD29" s="11"/>
      <c r="AAE29" s="11"/>
      <c r="AAF29" s="11"/>
      <c r="AAG29" s="11"/>
      <c r="AAH29" s="11"/>
      <c r="AAI29" s="11"/>
      <c r="AAJ29" s="11"/>
      <c r="AAK29" s="11"/>
      <c r="AAL29" s="11"/>
      <c r="AAM29" s="11"/>
      <c r="AAN29" s="11"/>
      <c r="AAO29" s="11"/>
      <c r="AAP29" s="11"/>
      <c r="AAQ29" s="11"/>
      <c r="AAR29" s="11"/>
      <c r="AAS29" s="11"/>
      <c r="AAT29" s="11"/>
      <c r="AAU29" s="11"/>
      <c r="AAV29" s="11"/>
      <c r="AAW29" s="11"/>
      <c r="AAX29" s="11"/>
      <c r="AAY29" s="11"/>
      <c r="AAZ29" s="11"/>
      <c r="ABA29" s="11"/>
      <c r="ABB29" s="11"/>
      <c r="ABC29" s="11"/>
      <c r="ABD29" s="11"/>
      <c r="ABE29" s="11"/>
      <c r="ABF29" s="11"/>
      <c r="ABG29" s="11"/>
      <c r="ABH29" s="11"/>
      <c r="ABI29" s="11"/>
      <c r="ABJ29" s="11"/>
      <c r="ABK29" s="11"/>
      <c r="ABL29" s="11"/>
      <c r="ABM29" s="11"/>
      <c r="ABN29" s="11"/>
      <c r="ABO29" s="11"/>
      <c r="ABP29" s="11"/>
      <c r="ABQ29" s="11"/>
      <c r="ABR29" s="11"/>
      <c r="ABS29" s="11"/>
      <c r="ABT29" s="11"/>
      <c r="ABU29" s="11"/>
      <c r="ABV29" s="11"/>
      <c r="ABW29" s="11"/>
      <c r="ABX29" s="11"/>
      <c r="ABY29" s="11"/>
      <c r="ABZ29" s="11"/>
      <c r="ACA29" s="11"/>
      <c r="ACB29" s="11"/>
      <c r="ACC29" s="11"/>
      <c r="ACD29" s="11"/>
      <c r="ACE29" s="11"/>
      <c r="ACF29" s="11"/>
      <c r="ACG29" s="11"/>
      <c r="ACH29" s="11"/>
      <c r="ACI29" s="11"/>
      <c r="ACJ29" s="11"/>
      <c r="ACK29" s="11"/>
      <c r="ACL29" s="11"/>
      <c r="ACM29" s="11"/>
      <c r="ACN29" s="11"/>
      <c r="ACO29" s="11"/>
      <c r="ACP29" s="11"/>
      <c r="ACQ29" s="11"/>
      <c r="ACR29" s="11"/>
      <c r="ACS29" s="11"/>
      <c r="ACT29" s="11"/>
      <c r="ACU29" s="11"/>
      <c r="ACV29" s="11"/>
      <c r="ACW29" s="11"/>
      <c r="ACX29" s="11"/>
      <c r="ACY29" s="11"/>
      <c r="ACZ29" s="11"/>
      <c r="ADA29" s="11"/>
      <c r="ADB29" s="11"/>
      <c r="ADC29" s="11"/>
      <c r="ADD29" s="11"/>
      <c r="ADE29" s="11"/>
      <c r="ADF29" s="11"/>
      <c r="ADG29" s="11"/>
      <c r="ADH29" s="11"/>
      <c r="ADI29" s="11"/>
      <c r="ADJ29" s="11"/>
      <c r="ADK29" s="11"/>
      <c r="ADL29" s="11"/>
      <c r="ADM29" s="11"/>
      <c r="ADN29" s="11"/>
      <c r="ADO29" s="11"/>
      <c r="ADP29" s="11"/>
      <c r="ADQ29" s="11"/>
      <c r="ADR29" s="11"/>
      <c r="ADS29" s="11"/>
      <c r="ADT29" s="11"/>
      <c r="ADU29" s="11"/>
      <c r="ADV29" s="11"/>
      <c r="ADW29" s="11"/>
      <c r="ADX29" s="11"/>
      <c r="ADY29" s="11"/>
      <c r="ADZ29" s="11"/>
      <c r="AEA29" s="11"/>
      <c r="AEB29" s="11"/>
      <c r="AEC29" s="11"/>
      <c r="AED29" s="11"/>
      <c r="AEE29" s="11"/>
      <c r="AEF29" s="11"/>
      <c r="AEG29" s="11"/>
      <c r="AEH29" s="11"/>
      <c r="AEI29" s="11"/>
      <c r="AEJ29" s="11"/>
      <c r="AEK29" s="11"/>
      <c r="AEL29" s="11"/>
      <c r="AEM29" s="11"/>
      <c r="AEN29" s="11"/>
      <c r="AEO29" s="11"/>
      <c r="AEP29" s="11"/>
      <c r="AEQ29" s="11"/>
      <c r="AER29" s="11"/>
      <c r="AES29" s="11"/>
      <c r="AET29" s="11"/>
      <c r="AEU29" s="11"/>
      <c r="AEV29" s="11"/>
      <c r="AEW29" s="11"/>
      <c r="AEX29" s="11"/>
      <c r="AEY29" s="11"/>
      <c r="AEZ29" s="11"/>
      <c r="AFA29" s="11"/>
      <c r="AFB29" s="11"/>
      <c r="AFC29" s="11"/>
      <c r="AFD29" s="11"/>
      <c r="AFE29" s="11"/>
      <c r="AFF29" s="11"/>
      <c r="AFG29" s="11"/>
      <c r="AFH29" s="11"/>
      <c r="AFI29" s="11"/>
      <c r="AFJ29" s="11"/>
      <c r="AFK29" s="11"/>
      <c r="AFL29" s="11"/>
      <c r="AFM29" s="11"/>
      <c r="AFN29" s="11"/>
      <c r="AFO29" s="11"/>
      <c r="AFP29" s="11"/>
      <c r="AFQ29" s="11"/>
      <c r="AFR29" s="11"/>
      <c r="AFS29" s="11"/>
      <c r="AFT29" s="11"/>
      <c r="AFU29" s="11"/>
      <c r="AFV29" s="11"/>
      <c r="AFW29" s="11"/>
      <c r="AFX29" s="11"/>
      <c r="AFY29" s="11"/>
      <c r="AFZ29" s="11"/>
      <c r="AGA29" s="11"/>
      <c r="AGB29" s="11"/>
      <c r="AGC29" s="11"/>
      <c r="AGD29" s="11"/>
      <c r="AGE29" s="11"/>
      <c r="AGF29" s="11"/>
      <c r="AGG29" s="11"/>
      <c r="AGH29" s="11"/>
      <c r="AGI29" s="11"/>
      <c r="AGJ29" s="11"/>
      <c r="AGK29" s="11"/>
      <c r="AGL29" s="11"/>
      <c r="AGM29" s="11"/>
      <c r="AGN29" s="11"/>
      <c r="AGO29" s="11"/>
      <c r="AGP29" s="11"/>
      <c r="AGQ29" s="11"/>
      <c r="AGR29" s="11"/>
      <c r="AGS29" s="11"/>
      <c r="AGT29" s="11"/>
      <c r="AGU29" s="11"/>
      <c r="AGV29" s="11"/>
      <c r="AGW29" s="11"/>
      <c r="AGX29" s="11"/>
      <c r="AGY29" s="11"/>
      <c r="AGZ29" s="11"/>
      <c r="AHA29" s="11"/>
      <c r="AHB29" s="11"/>
      <c r="AHC29" s="11"/>
      <c r="AHD29" s="11"/>
      <c r="AHE29" s="11"/>
      <c r="AHF29" s="11"/>
      <c r="AHG29" s="11"/>
      <c r="AHH29" s="11"/>
      <c r="AHI29" s="11"/>
      <c r="AHJ29" s="11"/>
      <c r="AHK29" s="11"/>
      <c r="AHL29" s="11"/>
      <c r="AHM29" s="11"/>
      <c r="AHN29" s="11"/>
      <c r="AHO29" s="11"/>
      <c r="AHP29" s="11"/>
      <c r="AHQ29" s="11"/>
      <c r="AHR29" s="11"/>
      <c r="AHS29" s="11"/>
      <c r="AHT29" s="11"/>
      <c r="AHU29" s="11"/>
      <c r="AHV29" s="11"/>
      <c r="AHW29" s="11"/>
      <c r="AHX29" s="11"/>
      <c r="AHY29" s="11"/>
      <c r="AHZ29" s="11"/>
      <c r="AIA29" s="11"/>
      <c r="AIB29" s="11"/>
      <c r="AIC29" s="11"/>
      <c r="AID29" s="11"/>
      <c r="AIE29" s="11"/>
      <c r="AIF29" s="11"/>
      <c r="AIG29" s="11"/>
      <c r="AIH29" s="11"/>
      <c r="AII29" s="11"/>
      <c r="AIJ29" s="11"/>
      <c r="AIK29" s="11"/>
      <c r="AIL29" s="11"/>
      <c r="AIM29" s="11"/>
      <c r="AIN29" s="11"/>
      <c r="AIO29" s="11"/>
      <c r="AIP29" s="11"/>
      <c r="AIQ29" s="11"/>
      <c r="AIR29" s="11"/>
      <c r="AIS29" s="11"/>
      <c r="AIT29" s="11"/>
      <c r="AIU29" s="11"/>
      <c r="AIV29" s="11"/>
      <c r="AIW29" s="11"/>
      <c r="AIX29" s="11"/>
      <c r="AIY29" s="11"/>
      <c r="AIZ29" s="11"/>
      <c r="AJA29" s="11"/>
      <c r="AJB29" s="11"/>
      <c r="AJC29" s="11"/>
      <c r="AJD29" s="11"/>
      <c r="AJE29" s="11"/>
      <c r="AJF29" s="11"/>
      <c r="AJG29" s="11"/>
      <c r="AJH29" s="11"/>
      <c r="AJI29" s="11"/>
      <c r="AJJ29" s="11"/>
      <c r="AJK29" s="11"/>
      <c r="AJL29" s="11"/>
      <c r="AJM29" s="11"/>
      <c r="AJN29" s="11"/>
      <c r="AJO29" s="11"/>
      <c r="AJP29" s="11"/>
      <c r="AJQ29" s="11"/>
      <c r="AJR29" s="11"/>
      <c r="AJS29" s="11"/>
      <c r="AJT29" s="11"/>
      <c r="AJU29" s="11"/>
      <c r="AJV29" s="11"/>
      <c r="AJW29" s="11"/>
      <c r="AJX29" s="11"/>
      <c r="AJY29" s="11"/>
      <c r="AJZ29" s="11"/>
      <c r="AKA29" s="11"/>
      <c r="AKB29" s="11"/>
      <c r="AKC29" s="11"/>
      <c r="AKD29" s="11"/>
      <c r="AKE29" s="11"/>
      <c r="AKF29" s="11"/>
      <c r="AKG29" s="11"/>
      <c r="AKH29" s="11"/>
      <c r="AKI29" s="11"/>
      <c r="AKJ29" s="11"/>
      <c r="AKK29" s="11"/>
      <c r="AKL29" s="11"/>
      <c r="AKM29" s="11"/>
      <c r="AKN29" s="11"/>
      <c r="AKO29" s="11"/>
      <c r="AKP29" s="11"/>
      <c r="AKQ29" s="11"/>
      <c r="AKR29" s="11"/>
      <c r="AKS29" s="11"/>
      <c r="AKT29" s="11"/>
      <c r="AKU29" s="11"/>
      <c r="AKV29" s="11"/>
      <c r="AKW29" s="11"/>
      <c r="AKX29" s="11"/>
      <c r="AKY29" s="11"/>
      <c r="AKZ29" s="11"/>
      <c r="ALA29" s="11"/>
      <c r="ALB29" s="11"/>
      <c r="ALC29" s="11"/>
      <c r="ALD29" s="11"/>
      <c r="ALE29" s="11"/>
      <c r="ALF29" s="11"/>
      <c r="ALG29" s="11"/>
      <c r="ALH29" s="11"/>
      <c r="ALI29" s="11"/>
      <c r="ALJ29" s="11"/>
      <c r="ALK29" s="11"/>
      <c r="ALL29" s="11"/>
      <c r="ALM29" s="11"/>
      <c r="ALN29" s="11"/>
      <c r="ALO29" s="11"/>
      <c r="ALP29" s="11"/>
      <c r="ALQ29" s="11"/>
      <c r="ALR29" s="11"/>
      <c r="ALS29" s="11"/>
      <c r="ALT29" s="11"/>
      <c r="ALU29" s="11"/>
      <c r="ALV29" s="11"/>
      <c r="ALW29" s="11"/>
      <c r="ALX29" s="11"/>
      <c r="ALY29" s="11"/>
      <c r="ALZ29" s="11"/>
      <c r="AMA29" s="11"/>
      <c r="AMB29" s="11"/>
      <c r="AMC29" s="11"/>
      <c r="AMD29" s="11"/>
      <c r="AME29" s="11"/>
      <c r="AMF29" s="11"/>
      <c r="AMG29" s="11"/>
      <c r="AMH29" s="11"/>
      <c r="AMI29" s="11"/>
    </row>
    <row r="30" spans="1:1023" ht="76.5" x14ac:dyDescent="0.2">
      <c r="A30" s="99"/>
      <c r="B30" s="99"/>
      <c r="C30" s="99"/>
      <c r="D30" s="99"/>
      <c r="E30" s="99"/>
      <c r="F30" s="99"/>
      <c r="G30" s="99"/>
      <c r="H30" s="21" t="s">
        <v>54</v>
      </c>
      <c r="I30" s="98"/>
      <c r="J30" s="99"/>
      <c r="K30" s="99"/>
      <c r="L30" s="107"/>
      <c r="M30" s="107"/>
      <c r="N30" s="108"/>
      <c r="O30" s="34" t="s">
        <v>55</v>
      </c>
      <c r="P30" s="38">
        <v>0</v>
      </c>
      <c r="Q30" s="99"/>
      <c r="R30" s="99"/>
      <c r="S30" s="99"/>
      <c r="T30" s="108"/>
      <c r="U30" s="99"/>
      <c r="V30" s="99"/>
      <c r="W30" s="99"/>
      <c r="X30" s="99"/>
      <c r="Y30" s="34" t="s">
        <v>150</v>
      </c>
      <c r="Z30" s="34" t="s">
        <v>56</v>
      </c>
      <c r="AA30" s="34" t="s">
        <v>151</v>
      </c>
      <c r="AB30" s="101"/>
      <c r="AC30" s="103"/>
      <c r="AD30" s="103"/>
      <c r="AE30" s="101"/>
      <c r="AF30" s="11"/>
      <c r="AG30" s="11"/>
      <c r="AH30" s="11"/>
      <c r="AI30" s="11"/>
      <c r="AJ30" s="11"/>
      <c r="AK30" s="11"/>
      <c r="AL30" s="11"/>
      <c r="AM30" s="11"/>
      <c r="AN30" s="11"/>
      <c r="AO30" s="11"/>
      <c r="AP30" s="11"/>
      <c r="AQ30" s="11"/>
      <c r="AR30" s="11">
        <v>3</v>
      </c>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c r="JB30" s="11"/>
      <c r="JC30" s="11"/>
      <c r="JD30" s="11"/>
      <c r="JE30" s="11"/>
      <c r="JF30" s="11"/>
      <c r="JG30" s="11"/>
      <c r="JH30" s="11"/>
      <c r="JI30" s="11"/>
      <c r="JJ30" s="11"/>
      <c r="JK30" s="11"/>
      <c r="JL30" s="11"/>
      <c r="JM30" s="11"/>
      <c r="JN30" s="11"/>
      <c r="JO30" s="11"/>
      <c r="JP30" s="11"/>
      <c r="JQ30" s="11"/>
      <c r="JR30" s="11"/>
      <c r="JS30" s="11"/>
      <c r="JT30" s="11"/>
      <c r="JU30" s="11"/>
      <c r="JV30" s="11"/>
      <c r="JW30" s="11"/>
      <c r="JX30" s="11"/>
      <c r="JY30" s="11"/>
      <c r="JZ30" s="11"/>
      <c r="KA30" s="11"/>
      <c r="KB30" s="11"/>
      <c r="KC30" s="11"/>
      <c r="KD30" s="11"/>
      <c r="KE30" s="11"/>
      <c r="KF30" s="11"/>
      <c r="KG30" s="11"/>
      <c r="KH30" s="11"/>
      <c r="KI30" s="11"/>
      <c r="KJ30" s="11"/>
      <c r="KK30" s="11"/>
      <c r="KL30" s="11"/>
      <c r="KM30" s="11"/>
      <c r="KN30" s="11"/>
      <c r="KO30" s="11"/>
      <c r="KP30" s="11"/>
      <c r="KQ30" s="11"/>
      <c r="KR30" s="11"/>
      <c r="KS30" s="11"/>
      <c r="KT30" s="11"/>
      <c r="KU30" s="11"/>
      <c r="KV30" s="11"/>
      <c r="KW30" s="11"/>
      <c r="KX30" s="11"/>
      <c r="KY30" s="11"/>
      <c r="KZ30" s="11"/>
      <c r="LA30" s="11"/>
      <c r="LB30" s="11"/>
      <c r="LC30" s="11"/>
      <c r="LD30" s="11"/>
      <c r="LE30" s="11"/>
      <c r="LF30" s="11"/>
      <c r="LG30" s="11"/>
      <c r="LH30" s="11"/>
      <c r="LI30" s="11"/>
      <c r="LJ30" s="11"/>
      <c r="LK30" s="11"/>
      <c r="LL30" s="11"/>
      <c r="LM30" s="11"/>
      <c r="LN30" s="11"/>
      <c r="LO30" s="11"/>
      <c r="LP30" s="11"/>
      <c r="LQ30" s="11"/>
      <c r="LR30" s="11"/>
      <c r="LS30" s="11"/>
      <c r="LT30" s="11"/>
      <c r="LU30" s="11"/>
      <c r="LV30" s="11"/>
      <c r="LW30" s="11"/>
      <c r="LX30" s="11"/>
      <c r="LY30" s="11"/>
      <c r="LZ30" s="11"/>
      <c r="MA30" s="11"/>
      <c r="MB30" s="11"/>
      <c r="MC30" s="11"/>
      <c r="MD30" s="11"/>
      <c r="ME30" s="11"/>
      <c r="MF30" s="11"/>
      <c r="MG30" s="11"/>
      <c r="MH30" s="11"/>
      <c r="MI30" s="11"/>
      <c r="MJ30" s="11"/>
      <c r="MK30" s="11"/>
      <c r="ML30" s="11"/>
      <c r="MM30" s="11"/>
      <c r="MN30" s="11"/>
      <c r="MO30" s="11"/>
      <c r="MP30" s="11"/>
      <c r="MQ30" s="11"/>
      <c r="MR30" s="11"/>
      <c r="MS30" s="11"/>
      <c r="MT30" s="11"/>
      <c r="MU30" s="11"/>
      <c r="MV30" s="11"/>
      <c r="MW30" s="11"/>
      <c r="MX30" s="11"/>
      <c r="MY30" s="11"/>
      <c r="MZ30" s="11"/>
      <c r="NA30" s="11"/>
      <c r="NB30" s="11"/>
      <c r="NC30" s="11"/>
      <c r="ND30" s="11"/>
      <c r="NE30" s="11"/>
      <c r="NF30" s="11"/>
      <c r="NG30" s="11"/>
      <c r="NH30" s="11"/>
      <c r="NI30" s="11"/>
      <c r="NJ30" s="11"/>
      <c r="NK30" s="11"/>
      <c r="NL30" s="11"/>
      <c r="NM30" s="11"/>
      <c r="NN30" s="11"/>
      <c r="NO30" s="11"/>
      <c r="NP30" s="11"/>
      <c r="NQ30" s="11"/>
      <c r="NR30" s="11"/>
      <c r="NS30" s="11"/>
      <c r="NT30" s="11"/>
      <c r="NU30" s="11"/>
      <c r="NV30" s="11"/>
      <c r="NW30" s="11"/>
      <c r="NX30" s="11"/>
      <c r="NY30" s="11"/>
      <c r="NZ30" s="11"/>
      <c r="OA30" s="11"/>
      <c r="OB30" s="11"/>
      <c r="OC30" s="11"/>
      <c r="OD30" s="11"/>
      <c r="OE30" s="11"/>
      <c r="OF30" s="11"/>
      <c r="OG30" s="11"/>
      <c r="OH30" s="11"/>
      <c r="OI30" s="11"/>
      <c r="OJ30" s="11"/>
      <c r="OK30" s="11"/>
      <c r="OL30" s="11"/>
      <c r="OM30" s="11"/>
      <c r="ON30" s="11"/>
      <c r="OO30" s="11"/>
      <c r="OP30" s="11"/>
      <c r="OQ30" s="11"/>
      <c r="OR30" s="11"/>
      <c r="OS30" s="11"/>
      <c r="OT30" s="11"/>
      <c r="OU30" s="11"/>
      <c r="OV30" s="11"/>
      <c r="OW30" s="11"/>
      <c r="OX30" s="11"/>
      <c r="OY30" s="11"/>
      <c r="OZ30" s="11"/>
      <c r="PA30" s="11"/>
      <c r="PB30" s="11"/>
      <c r="PC30" s="11"/>
      <c r="PD30" s="11"/>
      <c r="PE30" s="11"/>
      <c r="PF30" s="11"/>
      <c r="PG30" s="11"/>
      <c r="PH30" s="11"/>
      <c r="PI30" s="11"/>
      <c r="PJ30" s="11"/>
      <c r="PK30" s="11"/>
      <c r="PL30" s="11"/>
      <c r="PM30" s="11"/>
      <c r="PN30" s="11"/>
      <c r="PO30" s="11"/>
      <c r="PP30" s="11"/>
      <c r="PQ30" s="11"/>
      <c r="PR30" s="11"/>
      <c r="PS30" s="11"/>
      <c r="PT30" s="11"/>
      <c r="PU30" s="11"/>
      <c r="PV30" s="11"/>
      <c r="PW30" s="11"/>
      <c r="PX30" s="11"/>
      <c r="PY30" s="11"/>
      <c r="PZ30" s="11"/>
      <c r="QA30" s="11"/>
      <c r="QB30" s="11"/>
      <c r="QC30" s="11"/>
      <c r="QD30" s="11"/>
      <c r="QE30" s="11"/>
      <c r="QF30" s="11"/>
      <c r="QG30" s="11"/>
      <c r="QH30" s="11"/>
      <c r="QI30" s="11"/>
      <c r="QJ30" s="11"/>
      <c r="QK30" s="11"/>
      <c r="QL30" s="11"/>
      <c r="QM30" s="11"/>
      <c r="QN30" s="11"/>
      <c r="QO30" s="11"/>
      <c r="QP30" s="11"/>
      <c r="QQ30" s="11"/>
      <c r="QR30" s="11"/>
      <c r="QS30" s="11"/>
      <c r="QT30" s="11"/>
      <c r="QU30" s="11"/>
      <c r="QV30" s="11"/>
      <c r="QW30" s="11"/>
      <c r="QX30" s="11"/>
      <c r="QY30" s="11"/>
      <c r="QZ30" s="11"/>
      <c r="RA30" s="11"/>
      <c r="RB30" s="11"/>
      <c r="RC30" s="11"/>
      <c r="RD30" s="11"/>
      <c r="RE30" s="11"/>
      <c r="RF30" s="11"/>
      <c r="RG30" s="11"/>
      <c r="RH30" s="11"/>
      <c r="RI30" s="11"/>
      <c r="RJ30" s="11"/>
      <c r="RK30" s="11"/>
      <c r="RL30" s="11"/>
      <c r="RM30" s="11"/>
      <c r="RN30" s="11"/>
      <c r="RO30" s="11"/>
      <c r="RP30" s="11"/>
      <c r="RQ30" s="11"/>
      <c r="RR30" s="11"/>
      <c r="RS30" s="11"/>
      <c r="RT30" s="11"/>
      <c r="RU30" s="11"/>
      <c r="RV30" s="11"/>
      <c r="RW30" s="11"/>
      <c r="RX30" s="11"/>
      <c r="RY30" s="11"/>
      <c r="RZ30" s="11"/>
      <c r="SA30" s="11"/>
      <c r="SB30" s="11"/>
      <c r="SC30" s="11"/>
      <c r="SD30" s="11"/>
      <c r="SE30" s="11"/>
      <c r="SF30" s="11"/>
      <c r="SG30" s="11"/>
      <c r="SH30" s="11"/>
      <c r="SI30" s="11"/>
      <c r="SJ30" s="11"/>
      <c r="SK30" s="11"/>
      <c r="SL30" s="11"/>
      <c r="SM30" s="11"/>
      <c r="SN30" s="11"/>
      <c r="SO30" s="11"/>
      <c r="SP30" s="11"/>
      <c r="SQ30" s="11"/>
      <c r="SR30" s="11"/>
      <c r="SS30" s="11"/>
      <c r="ST30" s="11"/>
      <c r="SU30" s="11"/>
      <c r="SV30" s="11"/>
      <c r="SW30" s="11"/>
      <c r="SX30" s="11"/>
      <c r="SY30" s="11"/>
      <c r="SZ30" s="11"/>
      <c r="TA30" s="11"/>
      <c r="TB30" s="11"/>
      <c r="TC30" s="11"/>
      <c r="TD30" s="11"/>
      <c r="TE30" s="11"/>
      <c r="TF30" s="11"/>
      <c r="TG30" s="11"/>
      <c r="TH30" s="11"/>
      <c r="TI30" s="11"/>
      <c r="TJ30" s="11"/>
      <c r="TK30" s="11"/>
      <c r="TL30" s="11"/>
      <c r="TM30" s="11"/>
      <c r="TN30" s="11"/>
      <c r="TO30" s="11"/>
      <c r="TP30" s="11"/>
      <c r="TQ30" s="11"/>
      <c r="TR30" s="11"/>
      <c r="TS30" s="11"/>
      <c r="TT30" s="11"/>
      <c r="TU30" s="11"/>
      <c r="TV30" s="11"/>
      <c r="TW30" s="11"/>
      <c r="TX30" s="11"/>
      <c r="TY30" s="11"/>
      <c r="TZ30" s="11"/>
      <c r="UA30" s="11"/>
      <c r="UB30" s="11"/>
      <c r="UC30" s="11"/>
      <c r="UD30" s="11"/>
      <c r="UE30" s="11"/>
      <c r="UF30" s="11"/>
      <c r="UG30" s="11"/>
      <c r="UH30" s="11"/>
      <c r="UI30" s="11"/>
      <c r="UJ30" s="11"/>
      <c r="UK30" s="11"/>
      <c r="UL30" s="11"/>
      <c r="UM30" s="11"/>
      <c r="UN30" s="11"/>
      <c r="UO30" s="11"/>
      <c r="UP30" s="11"/>
      <c r="UQ30" s="11"/>
      <c r="UR30" s="11"/>
      <c r="US30" s="11"/>
      <c r="UT30" s="11"/>
      <c r="UU30" s="11"/>
      <c r="UV30" s="11"/>
      <c r="UW30" s="11"/>
      <c r="UX30" s="11"/>
      <c r="UY30" s="11"/>
      <c r="UZ30" s="11"/>
      <c r="VA30" s="11"/>
      <c r="VB30" s="11"/>
      <c r="VC30" s="11"/>
      <c r="VD30" s="11"/>
      <c r="VE30" s="11"/>
      <c r="VF30" s="11"/>
      <c r="VG30" s="11"/>
      <c r="VH30" s="11"/>
      <c r="VI30" s="11"/>
      <c r="VJ30" s="11"/>
      <c r="VK30" s="11"/>
      <c r="VL30" s="11"/>
      <c r="VM30" s="11"/>
      <c r="VN30" s="11"/>
      <c r="VO30" s="11"/>
      <c r="VP30" s="11"/>
      <c r="VQ30" s="11"/>
      <c r="VR30" s="11"/>
      <c r="VS30" s="11"/>
      <c r="VT30" s="11"/>
      <c r="VU30" s="11"/>
      <c r="VV30" s="11"/>
      <c r="VW30" s="11"/>
      <c r="VX30" s="11"/>
      <c r="VY30" s="11"/>
      <c r="VZ30" s="11"/>
      <c r="WA30" s="11"/>
      <c r="WB30" s="11"/>
      <c r="WC30" s="11"/>
      <c r="WD30" s="11"/>
      <c r="WE30" s="11"/>
      <c r="WF30" s="11"/>
      <c r="WG30" s="11"/>
      <c r="WH30" s="11"/>
      <c r="WI30" s="11"/>
      <c r="WJ30" s="11"/>
      <c r="WK30" s="11"/>
      <c r="WL30" s="11"/>
      <c r="WM30" s="11"/>
      <c r="WN30" s="11"/>
      <c r="WO30" s="11"/>
      <c r="WP30" s="11"/>
      <c r="WQ30" s="11"/>
      <c r="WR30" s="11"/>
      <c r="WS30" s="11"/>
      <c r="WT30" s="11"/>
      <c r="WU30" s="11"/>
      <c r="WV30" s="11"/>
      <c r="WW30" s="11"/>
      <c r="WX30" s="11"/>
      <c r="WY30" s="11"/>
      <c r="WZ30" s="11"/>
      <c r="XA30" s="11"/>
      <c r="XB30" s="11"/>
      <c r="XC30" s="11"/>
      <c r="XD30" s="11"/>
      <c r="XE30" s="11"/>
      <c r="XF30" s="11"/>
      <c r="XG30" s="11"/>
      <c r="XH30" s="11"/>
      <c r="XI30" s="11"/>
      <c r="XJ30" s="11"/>
      <c r="XK30" s="11"/>
      <c r="XL30" s="11"/>
      <c r="XM30" s="11"/>
      <c r="XN30" s="11"/>
      <c r="XO30" s="11"/>
      <c r="XP30" s="11"/>
      <c r="XQ30" s="11"/>
      <c r="XR30" s="11"/>
      <c r="XS30" s="11"/>
      <c r="XT30" s="11"/>
      <c r="XU30" s="11"/>
      <c r="XV30" s="11"/>
      <c r="XW30" s="11"/>
      <c r="XX30" s="11"/>
      <c r="XY30" s="11"/>
      <c r="XZ30" s="11"/>
      <c r="YA30" s="11"/>
      <c r="YB30" s="11"/>
      <c r="YC30" s="11"/>
      <c r="YD30" s="11"/>
      <c r="YE30" s="11"/>
      <c r="YF30" s="11"/>
      <c r="YG30" s="11"/>
      <c r="YH30" s="11"/>
      <c r="YI30" s="11"/>
      <c r="YJ30" s="11"/>
      <c r="YK30" s="11"/>
      <c r="YL30" s="11"/>
      <c r="YM30" s="11"/>
      <c r="YN30" s="11"/>
      <c r="YO30" s="11"/>
      <c r="YP30" s="11"/>
      <c r="YQ30" s="11"/>
      <c r="YR30" s="11"/>
      <c r="YS30" s="11"/>
      <c r="YT30" s="11"/>
      <c r="YU30" s="11"/>
      <c r="YV30" s="11"/>
      <c r="YW30" s="11"/>
      <c r="YX30" s="11"/>
      <c r="YY30" s="11"/>
      <c r="YZ30" s="11"/>
      <c r="ZA30" s="11"/>
      <c r="ZB30" s="11"/>
      <c r="ZC30" s="11"/>
      <c r="ZD30" s="11"/>
      <c r="ZE30" s="11"/>
      <c r="ZF30" s="11"/>
      <c r="ZG30" s="11"/>
      <c r="ZH30" s="11"/>
      <c r="ZI30" s="11"/>
      <c r="ZJ30" s="11"/>
      <c r="ZK30" s="11"/>
      <c r="ZL30" s="11"/>
      <c r="ZM30" s="11"/>
      <c r="ZN30" s="11"/>
      <c r="ZO30" s="11"/>
      <c r="ZP30" s="11"/>
      <c r="ZQ30" s="11"/>
      <c r="ZR30" s="11"/>
      <c r="ZS30" s="11"/>
      <c r="ZT30" s="11"/>
      <c r="ZU30" s="11"/>
      <c r="ZV30" s="11"/>
      <c r="ZW30" s="11"/>
      <c r="ZX30" s="11"/>
      <c r="ZY30" s="11"/>
      <c r="ZZ30" s="11"/>
      <c r="AAA30" s="11"/>
      <c r="AAB30" s="11"/>
      <c r="AAC30" s="11"/>
      <c r="AAD30" s="11"/>
      <c r="AAE30" s="11"/>
      <c r="AAF30" s="11"/>
      <c r="AAG30" s="11"/>
      <c r="AAH30" s="11"/>
      <c r="AAI30" s="11"/>
      <c r="AAJ30" s="11"/>
      <c r="AAK30" s="11"/>
      <c r="AAL30" s="11"/>
      <c r="AAM30" s="11"/>
      <c r="AAN30" s="11"/>
      <c r="AAO30" s="11"/>
      <c r="AAP30" s="11"/>
      <c r="AAQ30" s="11"/>
      <c r="AAR30" s="11"/>
      <c r="AAS30" s="11"/>
      <c r="AAT30" s="11"/>
      <c r="AAU30" s="11"/>
      <c r="AAV30" s="11"/>
      <c r="AAW30" s="11"/>
      <c r="AAX30" s="11"/>
      <c r="AAY30" s="11"/>
      <c r="AAZ30" s="11"/>
      <c r="ABA30" s="11"/>
      <c r="ABB30" s="11"/>
      <c r="ABC30" s="11"/>
      <c r="ABD30" s="11"/>
      <c r="ABE30" s="11"/>
      <c r="ABF30" s="11"/>
      <c r="ABG30" s="11"/>
      <c r="ABH30" s="11"/>
      <c r="ABI30" s="11"/>
      <c r="ABJ30" s="11"/>
      <c r="ABK30" s="11"/>
      <c r="ABL30" s="11"/>
      <c r="ABM30" s="11"/>
      <c r="ABN30" s="11"/>
      <c r="ABO30" s="11"/>
      <c r="ABP30" s="11"/>
      <c r="ABQ30" s="11"/>
      <c r="ABR30" s="11"/>
      <c r="ABS30" s="11"/>
      <c r="ABT30" s="11"/>
      <c r="ABU30" s="11"/>
      <c r="ABV30" s="11"/>
      <c r="ABW30" s="11"/>
      <c r="ABX30" s="11"/>
      <c r="ABY30" s="11"/>
      <c r="ABZ30" s="11"/>
      <c r="ACA30" s="11"/>
      <c r="ACB30" s="11"/>
      <c r="ACC30" s="11"/>
      <c r="ACD30" s="11"/>
      <c r="ACE30" s="11"/>
      <c r="ACF30" s="11"/>
      <c r="ACG30" s="11"/>
      <c r="ACH30" s="11"/>
      <c r="ACI30" s="11"/>
      <c r="ACJ30" s="11"/>
      <c r="ACK30" s="11"/>
      <c r="ACL30" s="11"/>
      <c r="ACM30" s="11"/>
      <c r="ACN30" s="11"/>
      <c r="ACO30" s="11"/>
      <c r="ACP30" s="11"/>
      <c r="ACQ30" s="11"/>
      <c r="ACR30" s="11"/>
      <c r="ACS30" s="11"/>
      <c r="ACT30" s="11"/>
      <c r="ACU30" s="11"/>
      <c r="ACV30" s="11"/>
      <c r="ACW30" s="11"/>
      <c r="ACX30" s="11"/>
      <c r="ACY30" s="11"/>
      <c r="ACZ30" s="11"/>
      <c r="ADA30" s="11"/>
      <c r="ADB30" s="11"/>
      <c r="ADC30" s="11"/>
      <c r="ADD30" s="11"/>
      <c r="ADE30" s="11"/>
      <c r="ADF30" s="11"/>
      <c r="ADG30" s="11"/>
      <c r="ADH30" s="11"/>
      <c r="ADI30" s="11"/>
      <c r="ADJ30" s="11"/>
      <c r="ADK30" s="11"/>
      <c r="ADL30" s="11"/>
      <c r="ADM30" s="11"/>
      <c r="ADN30" s="11"/>
      <c r="ADO30" s="11"/>
      <c r="ADP30" s="11"/>
      <c r="ADQ30" s="11"/>
      <c r="ADR30" s="11"/>
      <c r="ADS30" s="11"/>
      <c r="ADT30" s="11"/>
      <c r="ADU30" s="11"/>
      <c r="ADV30" s="11"/>
      <c r="ADW30" s="11"/>
      <c r="ADX30" s="11"/>
      <c r="ADY30" s="11"/>
      <c r="ADZ30" s="11"/>
      <c r="AEA30" s="11"/>
      <c r="AEB30" s="11"/>
      <c r="AEC30" s="11"/>
      <c r="AED30" s="11"/>
      <c r="AEE30" s="11"/>
      <c r="AEF30" s="11"/>
      <c r="AEG30" s="11"/>
      <c r="AEH30" s="11"/>
      <c r="AEI30" s="11"/>
      <c r="AEJ30" s="11"/>
      <c r="AEK30" s="11"/>
      <c r="AEL30" s="11"/>
      <c r="AEM30" s="11"/>
      <c r="AEN30" s="11"/>
      <c r="AEO30" s="11"/>
      <c r="AEP30" s="11"/>
      <c r="AEQ30" s="11"/>
      <c r="AER30" s="11"/>
      <c r="AES30" s="11"/>
      <c r="AET30" s="11"/>
      <c r="AEU30" s="11"/>
      <c r="AEV30" s="11"/>
      <c r="AEW30" s="11"/>
      <c r="AEX30" s="11"/>
      <c r="AEY30" s="11"/>
      <c r="AEZ30" s="11"/>
      <c r="AFA30" s="11"/>
      <c r="AFB30" s="11"/>
      <c r="AFC30" s="11"/>
      <c r="AFD30" s="11"/>
      <c r="AFE30" s="11"/>
      <c r="AFF30" s="11"/>
      <c r="AFG30" s="11"/>
      <c r="AFH30" s="11"/>
      <c r="AFI30" s="11"/>
      <c r="AFJ30" s="11"/>
      <c r="AFK30" s="11"/>
      <c r="AFL30" s="11"/>
      <c r="AFM30" s="11"/>
      <c r="AFN30" s="11"/>
      <c r="AFO30" s="11"/>
      <c r="AFP30" s="11"/>
      <c r="AFQ30" s="11"/>
      <c r="AFR30" s="11"/>
      <c r="AFS30" s="11"/>
      <c r="AFT30" s="11"/>
      <c r="AFU30" s="11"/>
      <c r="AFV30" s="11"/>
      <c r="AFW30" s="11"/>
      <c r="AFX30" s="11"/>
      <c r="AFY30" s="11"/>
      <c r="AFZ30" s="11"/>
      <c r="AGA30" s="11"/>
      <c r="AGB30" s="11"/>
      <c r="AGC30" s="11"/>
      <c r="AGD30" s="11"/>
      <c r="AGE30" s="11"/>
      <c r="AGF30" s="11"/>
      <c r="AGG30" s="11"/>
      <c r="AGH30" s="11"/>
      <c r="AGI30" s="11"/>
      <c r="AGJ30" s="11"/>
      <c r="AGK30" s="11"/>
      <c r="AGL30" s="11"/>
      <c r="AGM30" s="11"/>
      <c r="AGN30" s="11"/>
      <c r="AGO30" s="11"/>
      <c r="AGP30" s="11"/>
      <c r="AGQ30" s="11"/>
      <c r="AGR30" s="11"/>
      <c r="AGS30" s="11"/>
      <c r="AGT30" s="11"/>
      <c r="AGU30" s="11"/>
      <c r="AGV30" s="11"/>
      <c r="AGW30" s="11"/>
      <c r="AGX30" s="11"/>
      <c r="AGY30" s="11"/>
      <c r="AGZ30" s="11"/>
      <c r="AHA30" s="11"/>
      <c r="AHB30" s="11"/>
      <c r="AHC30" s="11"/>
      <c r="AHD30" s="11"/>
      <c r="AHE30" s="11"/>
      <c r="AHF30" s="11"/>
      <c r="AHG30" s="11"/>
      <c r="AHH30" s="11"/>
      <c r="AHI30" s="11"/>
      <c r="AHJ30" s="11"/>
      <c r="AHK30" s="11"/>
      <c r="AHL30" s="11"/>
      <c r="AHM30" s="11"/>
      <c r="AHN30" s="11"/>
      <c r="AHO30" s="11"/>
      <c r="AHP30" s="11"/>
      <c r="AHQ30" s="11"/>
      <c r="AHR30" s="11"/>
      <c r="AHS30" s="11"/>
      <c r="AHT30" s="11"/>
      <c r="AHU30" s="11"/>
      <c r="AHV30" s="11"/>
      <c r="AHW30" s="11"/>
      <c r="AHX30" s="11"/>
      <c r="AHY30" s="11"/>
      <c r="AHZ30" s="11"/>
      <c r="AIA30" s="11"/>
      <c r="AIB30" s="11"/>
      <c r="AIC30" s="11"/>
      <c r="AID30" s="11"/>
      <c r="AIE30" s="11"/>
      <c r="AIF30" s="11"/>
      <c r="AIG30" s="11"/>
      <c r="AIH30" s="11"/>
      <c r="AII30" s="11"/>
      <c r="AIJ30" s="11"/>
      <c r="AIK30" s="11"/>
      <c r="AIL30" s="11"/>
      <c r="AIM30" s="11"/>
      <c r="AIN30" s="11"/>
      <c r="AIO30" s="11"/>
      <c r="AIP30" s="11"/>
      <c r="AIQ30" s="11"/>
      <c r="AIR30" s="11"/>
      <c r="AIS30" s="11"/>
      <c r="AIT30" s="11"/>
      <c r="AIU30" s="11"/>
      <c r="AIV30" s="11"/>
      <c r="AIW30" s="11"/>
      <c r="AIX30" s="11"/>
      <c r="AIY30" s="11"/>
      <c r="AIZ30" s="11"/>
      <c r="AJA30" s="11"/>
      <c r="AJB30" s="11"/>
      <c r="AJC30" s="11"/>
      <c r="AJD30" s="11"/>
      <c r="AJE30" s="11"/>
      <c r="AJF30" s="11"/>
      <c r="AJG30" s="11"/>
      <c r="AJH30" s="11"/>
      <c r="AJI30" s="11"/>
      <c r="AJJ30" s="11"/>
      <c r="AJK30" s="11"/>
      <c r="AJL30" s="11"/>
      <c r="AJM30" s="11"/>
      <c r="AJN30" s="11"/>
      <c r="AJO30" s="11"/>
      <c r="AJP30" s="11"/>
      <c r="AJQ30" s="11"/>
      <c r="AJR30" s="11"/>
      <c r="AJS30" s="11"/>
      <c r="AJT30" s="11"/>
      <c r="AJU30" s="11"/>
      <c r="AJV30" s="11"/>
      <c r="AJW30" s="11"/>
      <c r="AJX30" s="11"/>
      <c r="AJY30" s="11"/>
      <c r="AJZ30" s="11"/>
      <c r="AKA30" s="11"/>
      <c r="AKB30" s="11"/>
      <c r="AKC30" s="11"/>
      <c r="AKD30" s="11"/>
      <c r="AKE30" s="11"/>
      <c r="AKF30" s="11"/>
      <c r="AKG30" s="11"/>
      <c r="AKH30" s="11"/>
      <c r="AKI30" s="11"/>
      <c r="AKJ30" s="11"/>
      <c r="AKK30" s="11"/>
      <c r="AKL30" s="11"/>
      <c r="AKM30" s="11"/>
      <c r="AKN30" s="11"/>
      <c r="AKO30" s="11"/>
      <c r="AKP30" s="11"/>
      <c r="AKQ30" s="11"/>
      <c r="AKR30" s="11"/>
      <c r="AKS30" s="11"/>
      <c r="AKT30" s="11"/>
      <c r="AKU30" s="11"/>
      <c r="AKV30" s="11"/>
      <c r="AKW30" s="11"/>
      <c r="AKX30" s="11"/>
      <c r="AKY30" s="11"/>
      <c r="AKZ30" s="11"/>
      <c r="ALA30" s="11"/>
      <c r="ALB30" s="11"/>
      <c r="ALC30" s="11"/>
      <c r="ALD30" s="11"/>
      <c r="ALE30" s="11"/>
      <c r="ALF30" s="11"/>
      <c r="ALG30" s="11"/>
      <c r="ALH30" s="11"/>
      <c r="ALI30" s="11"/>
      <c r="ALJ30" s="11"/>
      <c r="ALK30" s="11"/>
      <c r="ALL30" s="11"/>
      <c r="ALM30" s="11"/>
      <c r="ALN30" s="11"/>
      <c r="ALO30" s="11"/>
      <c r="ALP30" s="11"/>
      <c r="ALQ30" s="11"/>
      <c r="ALR30" s="11"/>
      <c r="ALS30" s="11"/>
      <c r="ALT30" s="11"/>
      <c r="ALU30" s="11"/>
      <c r="ALV30" s="11"/>
      <c r="ALW30" s="11"/>
      <c r="ALX30" s="11"/>
      <c r="ALY30" s="11"/>
      <c r="ALZ30" s="11"/>
      <c r="AMA30" s="11"/>
      <c r="AMB30" s="11"/>
      <c r="AMC30" s="11"/>
      <c r="AMD30" s="11"/>
      <c r="AME30" s="11"/>
      <c r="AMF30" s="11"/>
      <c r="AMG30" s="11"/>
      <c r="AMH30" s="11"/>
      <c r="AMI30" s="11"/>
    </row>
    <row r="31" spans="1:1023" ht="51" x14ac:dyDescent="0.2">
      <c r="A31" s="99"/>
      <c r="B31" s="99"/>
      <c r="C31" s="99"/>
      <c r="D31" s="99"/>
      <c r="E31" s="99"/>
      <c r="F31" s="99"/>
      <c r="G31" s="99"/>
      <c r="H31" s="21" t="s">
        <v>57</v>
      </c>
      <c r="I31" s="98"/>
      <c r="J31" s="99"/>
      <c r="K31" s="99"/>
      <c r="L31" s="107"/>
      <c r="M31" s="107"/>
      <c r="N31" s="108"/>
      <c r="O31" s="34" t="s">
        <v>145</v>
      </c>
      <c r="P31" s="38">
        <v>100</v>
      </c>
      <c r="Q31" s="99"/>
      <c r="R31" s="99"/>
      <c r="S31" s="99"/>
      <c r="T31" s="108"/>
      <c r="U31" s="99"/>
      <c r="V31" s="99"/>
      <c r="W31" s="99"/>
      <c r="X31" s="99"/>
      <c r="Y31" s="34" t="s">
        <v>58</v>
      </c>
      <c r="Z31" s="34" t="s">
        <v>49</v>
      </c>
      <c r="AA31" s="34" t="s">
        <v>152</v>
      </c>
      <c r="AB31" s="101"/>
      <c r="AC31" s="103"/>
      <c r="AD31" s="103"/>
      <c r="AE31" s="101"/>
      <c r="AF31" s="11"/>
      <c r="AG31" s="11"/>
      <c r="AH31" s="11"/>
      <c r="AI31" s="11"/>
      <c r="AJ31" s="11"/>
      <c r="AK31" s="11"/>
      <c r="AL31" s="11"/>
      <c r="AM31" s="11"/>
      <c r="AN31" s="11"/>
      <c r="AO31" s="11"/>
      <c r="AP31" s="11"/>
      <c r="AQ31" s="11"/>
      <c r="AR31" s="11">
        <v>4</v>
      </c>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11"/>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C31" s="11"/>
      <c r="LD31" s="11"/>
      <c r="LE31" s="11"/>
      <c r="LF31" s="11"/>
      <c r="LG31" s="11"/>
      <c r="LH31" s="11"/>
      <c r="LI31" s="11"/>
      <c r="LJ31" s="11"/>
      <c r="LK31" s="11"/>
      <c r="LL31" s="11"/>
      <c r="LM31" s="11"/>
      <c r="LN31" s="11"/>
      <c r="LO31" s="11"/>
      <c r="LP31" s="11"/>
      <c r="LQ31" s="11"/>
      <c r="LR31" s="11"/>
      <c r="LS31" s="11"/>
      <c r="LT31" s="11"/>
      <c r="LU31" s="11"/>
      <c r="LV31" s="11"/>
      <c r="LW31" s="11"/>
      <c r="LX31" s="11"/>
      <c r="LY31" s="11"/>
      <c r="LZ31" s="11"/>
      <c r="MA31" s="11"/>
      <c r="MB31" s="11"/>
      <c r="MC31" s="11"/>
      <c r="MD31" s="11"/>
      <c r="ME31" s="11"/>
      <c r="MF31" s="11"/>
      <c r="MG31" s="11"/>
      <c r="MH31" s="11"/>
      <c r="MI31" s="11"/>
      <c r="MJ31" s="11"/>
      <c r="MK31" s="11"/>
      <c r="ML31" s="11"/>
      <c r="MM31" s="11"/>
      <c r="MN31" s="11"/>
      <c r="MO31" s="11"/>
      <c r="MP31" s="11"/>
      <c r="MQ31" s="11"/>
      <c r="MR31" s="11"/>
      <c r="MS31" s="11"/>
      <c r="MT31" s="11"/>
      <c r="MU31" s="11"/>
      <c r="MV31" s="11"/>
      <c r="MW31" s="11"/>
      <c r="MX31" s="11"/>
      <c r="MY31" s="11"/>
      <c r="MZ31" s="11"/>
      <c r="NA31" s="11"/>
      <c r="NB31" s="11"/>
      <c r="NC31" s="11"/>
      <c r="ND31" s="11"/>
      <c r="NE31" s="11"/>
      <c r="NF31" s="11"/>
      <c r="NG31" s="11"/>
      <c r="NH31" s="11"/>
      <c r="NI31" s="11"/>
      <c r="NJ31" s="11"/>
      <c r="NK31" s="11"/>
      <c r="NL31" s="11"/>
      <c r="NM31" s="11"/>
      <c r="NN31" s="11"/>
      <c r="NO31" s="11"/>
      <c r="NP31" s="11"/>
      <c r="NQ31" s="11"/>
      <c r="NR31" s="11"/>
      <c r="NS31" s="11"/>
      <c r="NT31" s="11"/>
      <c r="NU31" s="11"/>
      <c r="NV31" s="11"/>
      <c r="NW31" s="11"/>
      <c r="NX31" s="11"/>
      <c r="NY31" s="11"/>
      <c r="NZ31" s="11"/>
      <c r="OA31" s="11"/>
      <c r="OB31" s="11"/>
      <c r="OC31" s="11"/>
      <c r="OD31" s="11"/>
      <c r="OE31" s="11"/>
      <c r="OF31" s="11"/>
      <c r="OG31" s="11"/>
      <c r="OH31" s="11"/>
      <c r="OI31" s="11"/>
      <c r="OJ31" s="11"/>
      <c r="OK31" s="11"/>
      <c r="OL31" s="11"/>
      <c r="OM31" s="11"/>
      <c r="ON31" s="11"/>
      <c r="OO31" s="11"/>
      <c r="OP31" s="11"/>
      <c r="OQ31" s="11"/>
      <c r="OR31" s="11"/>
      <c r="OS31" s="11"/>
      <c r="OT31" s="11"/>
      <c r="OU31" s="11"/>
      <c r="OV31" s="11"/>
      <c r="OW31" s="11"/>
      <c r="OX31" s="11"/>
      <c r="OY31" s="11"/>
      <c r="OZ31" s="11"/>
      <c r="PA31" s="11"/>
      <c r="PB31" s="11"/>
      <c r="PC31" s="11"/>
      <c r="PD31" s="11"/>
      <c r="PE31" s="11"/>
      <c r="PF31" s="11"/>
      <c r="PG31" s="11"/>
      <c r="PH31" s="11"/>
      <c r="PI31" s="11"/>
      <c r="PJ31" s="11"/>
      <c r="PK31" s="11"/>
      <c r="PL31" s="11"/>
      <c r="PM31" s="11"/>
      <c r="PN31" s="11"/>
      <c r="PO31" s="11"/>
      <c r="PP31" s="11"/>
      <c r="PQ31" s="11"/>
      <c r="PR31" s="11"/>
      <c r="PS31" s="11"/>
      <c r="PT31" s="11"/>
      <c r="PU31" s="11"/>
      <c r="PV31" s="11"/>
      <c r="PW31" s="11"/>
      <c r="PX31" s="11"/>
      <c r="PY31" s="11"/>
      <c r="PZ31" s="11"/>
      <c r="QA31" s="11"/>
      <c r="QB31" s="11"/>
      <c r="QC31" s="11"/>
      <c r="QD31" s="11"/>
      <c r="QE31" s="11"/>
      <c r="QF31" s="11"/>
      <c r="QG31" s="11"/>
      <c r="QH31" s="11"/>
      <c r="QI31" s="11"/>
      <c r="QJ31" s="11"/>
      <c r="QK31" s="11"/>
      <c r="QL31" s="11"/>
      <c r="QM31" s="11"/>
      <c r="QN31" s="11"/>
      <c r="QO31" s="11"/>
      <c r="QP31" s="11"/>
      <c r="QQ31" s="11"/>
      <c r="QR31" s="11"/>
      <c r="QS31" s="11"/>
      <c r="QT31" s="11"/>
      <c r="QU31" s="11"/>
      <c r="QV31" s="11"/>
      <c r="QW31" s="11"/>
      <c r="QX31" s="11"/>
      <c r="QY31" s="11"/>
      <c r="QZ31" s="11"/>
      <c r="RA31" s="11"/>
      <c r="RB31" s="11"/>
      <c r="RC31" s="11"/>
      <c r="RD31" s="11"/>
      <c r="RE31" s="11"/>
      <c r="RF31" s="11"/>
      <c r="RG31" s="11"/>
      <c r="RH31" s="11"/>
      <c r="RI31" s="11"/>
      <c r="RJ31" s="11"/>
      <c r="RK31" s="11"/>
      <c r="RL31" s="11"/>
      <c r="RM31" s="11"/>
      <c r="RN31" s="11"/>
      <c r="RO31" s="11"/>
      <c r="RP31" s="11"/>
      <c r="RQ31" s="11"/>
      <c r="RR31" s="11"/>
      <c r="RS31" s="11"/>
      <c r="RT31" s="11"/>
      <c r="RU31" s="11"/>
      <c r="RV31" s="11"/>
      <c r="RW31" s="11"/>
      <c r="RX31" s="11"/>
      <c r="RY31" s="11"/>
      <c r="RZ31" s="11"/>
      <c r="SA31" s="11"/>
      <c r="SB31" s="11"/>
      <c r="SC31" s="11"/>
      <c r="SD31" s="11"/>
      <c r="SE31" s="11"/>
      <c r="SF31" s="11"/>
      <c r="SG31" s="11"/>
      <c r="SH31" s="11"/>
      <c r="SI31" s="11"/>
      <c r="SJ31" s="11"/>
      <c r="SK31" s="11"/>
      <c r="SL31" s="11"/>
      <c r="SM31" s="11"/>
      <c r="SN31" s="11"/>
      <c r="SO31" s="11"/>
      <c r="SP31" s="11"/>
      <c r="SQ31" s="11"/>
      <c r="SR31" s="11"/>
      <c r="SS31" s="11"/>
      <c r="ST31" s="11"/>
      <c r="SU31" s="11"/>
      <c r="SV31" s="11"/>
      <c r="SW31" s="11"/>
      <c r="SX31" s="11"/>
      <c r="SY31" s="11"/>
      <c r="SZ31" s="11"/>
      <c r="TA31" s="11"/>
      <c r="TB31" s="11"/>
      <c r="TC31" s="11"/>
      <c r="TD31" s="11"/>
      <c r="TE31" s="11"/>
      <c r="TF31" s="11"/>
      <c r="TG31" s="11"/>
      <c r="TH31" s="11"/>
      <c r="TI31" s="11"/>
      <c r="TJ31" s="11"/>
      <c r="TK31" s="11"/>
      <c r="TL31" s="11"/>
      <c r="TM31" s="11"/>
      <c r="TN31" s="11"/>
      <c r="TO31" s="11"/>
      <c r="TP31" s="11"/>
      <c r="TQ31" s="11"/>
      <c r="TR31" s="11"/>
      <c r="TS31" s="11"/>
      <c r="TT31" s="11"/>
      <c r="TU31" s="11"/>
      <c r="TV31" s="11"/>
      <c r="TW31" s="11"/>
      <c r="TX31" s="11"/>
      <c r="TY31" s="11"/>
      <c r="TZ31" s="11"/>
      <c r="UA31" s="11"/>
      <c r="UB31" s="11"/>
      <c r="UC31" s="11"/>
      <c r="UD31" s="11"/>
      <c r="UE31" s="11"/>
      <c r="UF31" s="11"/>
      <c r="UG31" s="11"/>
      <c r="UH31" s="11"/>
      <c r="UI31" s="11"/>
      <c r="UJ31" s="11"/>
      <c r="UK31" s="11"/>
      <c r="UL31" s="11"/>
      <c r="UM31" s="11"/>
      <c r="UN31" s="11"/>
      <c r="UO31" s="11"/>
      <c r="UP31" s="11"/>
      <c r="UQ31" s="11"/>
      <c r="UR31" s="11"/>
      <c r="US31" s="11"/>
      <c r="UT31" s="11"/>
      <c r="UU31" s="11"/>
      <c r="UV31" s="11"/>
      <c r="UW31" s="11"/>
      <c r="UX31" s="11"/>
      <c r="UY31" s="11"/>
      <c r="UZ31" s="11"/>
      <c r="VA31" s="11"/>
      <c r="VB31" s="11"/>
      <c r="VC31" s="11"/>
      <c r="VD31" s="11"/>
      <c r="VE31" s="11"/>
      <c r="VF31" s="11"/>
      <c r="VG31" s="11"/>
      <c r="VH31" s="11"/>
      <c r="VI31" s="11"/>
      <c r="VJ31" s="11"/>
      <c r="VK31" s="11"/>
      <c r="VL31" s="11"/>
      <c r="VM31" s="11"/>
      <c r="VN31" s="11"/>
      <c r="VO31" s="11"/>
      <c r="VP31" s="11"/>
      <c r="VQ31" s="11"/>
      <c r="VR31" s="11"/>
      <c r="VS31" s="11"/>
      <c r="VT31" s="11"/>
      <c r="VU31" s="11"/>
      <c r="VV31" s="11"/>
      <c r="VW31" s="11"/>
      <c r="VX31" s="11"/>
      <c r="VY31" s="11"/>
      <c r="VZ31" s="11"/>
      <c r="WA31" s="11"/>
      <c r="WB31" s="11"/>
      <c r="WC31" s="11"/>
      <c r="WD31" s="11"/>
      <c r="WE31" s="11"/>
      <c r="WF31" s="11"/>
      <c r="WG31" s="11"/>
      <c r="WH31" s="11"/>
      <c r="WI31" s="11"/>
      <c r="WJ31" s="11"/>
      <c r="WK31" s="11"/>
      <c r="WL31" s="11"/>
      <c r="WM31" s="11"/>
      <c r="WN31" s="11"/>
      <c r="WO31" s="11"/>
      <c r="WP31" s="11"/>
      <c r="WQ31" s="11"/>
      <c r="WR31" s="11"/>
      <c r="WS31" s="11"/>
      <c r="WT31" s="11"/>
      <c r="WU31" s="11"/>
      <c r="WV31" s="11"/>
      <c r="WW31" s="11"/>
      <c r="WX31" s="11"/>
      <c r="WY31" s="11"/>
      <c r="WZ31" s="11"/>
      <c r="XA31" s="11"/>
      <c r="XB31" s="11"/>
      <c r="XC31" s="11"/>
      <c r="XD31" s="11"/>
      <c r="XE31" s="11"/>
      <c r="XF31" s="11"/>
      <c r="XG31" s="11"/>
      <c r="XH31" s="11"/>
      <c r="XI31" s="11"/>
      <c r="XJ31" s="11"/>
      <c r="XK31" s="11"/>
      <c r="XL31" s="11"/>
      <c r="XM31" s="11"/>
      <c r="XN31" s="11"/>
      <c r="XO31" s="11"/>
      <c r="XP31" s="11"/>
      <c r="XQ31" s="11"/>
      <c r="XR31" s="11"/>
      <c r="XS31" s="11"/>
      <c r="XT31" s="11"/>
      <c r="XU31" s="11"/>
      <c r="XV31" s="11"/>
      <c r="XW31" s="11"/>
      <c r="XX31" s="11"/>
      <c r="XY31" s="11"/>
      <c r="XZ31" s="11"/>
      <c r="YA31" s="11"/>
      <c r="YB31" s="11"/>
      <c r="YC31" s="11"/>
      <c r="YD31" s="11"/>
      <c r="YE31" s="11"/>
      <c r="YF31" s="11"/>
      <c r="YG31" s="11"/>
      <c r="YH31" s="11"/>
      <c r="YI31" s="11"/>
      <c r="YJ31" s="11"/>
      <c r="YK31" s="11"/>
      <c r="YL31" s="11"/>
      <c r="YM31" s="11"/>
      <c r="YN31" s="11"/>
      <c r="YO31" s="11"/>
      <c r="YP31" s="11"/>
      <c r="YQ31" s="11"/>
      <c r="YR31" s="11"/>
      <c r="YS31" s="11"/>
      <c r="YT31" s="11"/>
      <c r="YU31" s="11"/>
      <c r="YV31" s="11"/>
      <c r="YW31" s="11"/>
      <c r="YX31" s="11"/>
      <c r="YY31" s="11"/>
      <c r="YZ31" s="11"/>
      <c r="ZA31" s="11"/>
      <c r="ZB31" s="11"/>
      <c r="ZC31" s="11"/>
      <c r="ZD31" s="11"/>
      <c r="ZE31" s="11"/>
      <c r="ZF31" s="11"/>
      <c r="ZG31" s="11"/>
      <c r="ZH31" s="11"/>
      <c r="ZI31" s="11"/>
      <c r="ZJ31" s="11"/>
      <c r="ZK31" s="11"/>
      <c r="ZL31" s="11"/>
      <c r="ZM31" s="11"/>
      <c r="ZN31" s="11"/>
      <c r="ZO31" s="11"/>
      <c r="ZP31" s="11"/>
      <c r="ZQ31" s="11"/>
      <c r="ZR31" s="11"/>
      <c r="ZS31" s="11"/>
      <c r="ZT31" s="11"/>
      <c r="ZU31" s="11"/>
      <c r="ZV31" s="11"/>
      <c r="ZW31" s="11"/>
      <c r="ZX31" s="11"/>
      <c r="ZY31" s="11"/>
      <c r="ZZ31" s="11"/>
      <c r="AAA31" s="11"/>
      <c r="AAB31" s="11"/>
      <c r="AAC31" s="11"/>
      <c r="AAD31" s="11"/>
      <c r="AAE31" s="11"/>
      <c r="AAF31" s="11"/>
      <c r="AAG31" s="11"/>
      <c r="AAH31" s="11"/>
      <c r="AAI31" s="11"/>
      <c r="AAJ31" s="11"/>
      <c r="AAK31" s="11"/>
      <c r="AAL31" s="11"/>
      <c r="AAM31" s="11"/>
      <c r="AAN31" s="11"/>
      <c r="AAO31" s="11"/>
      <c r="AAP31" s="11"/>
      <c r="AAQ31" s="11"/>
      <c r="AAR31" s="11"/>
      <c r="AAS31" s="11"/>
      <c r="AAT31" s="11"/>
      <c r="AAU31" s="11"/>
      <c r="AAV31" s="11"/>
      <c r="AAW31" s="11"/>
      <c r="AAX31" s="11"/>
      <c r="AAY31" s="11"/>
      <c r="AAZ31" s="11"/>
      <c r="ABA31" s="11"/>
      <c r="ABB31" s="11"/>
      <c r="ABC31" s="11"/>
      <c r="ABD31" s="11"/>
      <c r="ABE31" s="11"/>
      <c r="ABF31" s="11"/>
      <c r="ABG31" s="11"/>
      <c r="ABH31" s="11"/>
      <c r="ABI31" s="11"/>
      <c r="ABJ31" s="11"/>
      <c r="ABK31" s="11"/>
      <c r="ABL31" s="11"/>
      <c r="ABM31" s="11"/>
      <c r="ABN31" s="11"/>
      <c r="ABO31" s="11"/>
      <c r="ABP31" s="11"/>
      <c r="ABQ31" s="11"/>
      <c r="ABR31" s="11"/>
      <c r="ABS31" s="11"/>
      <c r="ABT31" s="11"/>
      <c r="ABU31" s="11"/>
      <c r="ABV31" s="11"/>
      <c r="ABW31" s="11"/>
      <c r="ABX31" s="11"/>
      <c r="ABY31" s="11"/>
      <c r="ABZ31" s="11"/>
      <c r="ACA31" s="11"/>
      <c r="ACB31" s="11"/>
      <c r="ACC31" s="11"/>
      <c r="ACD31" s="11"/>
      <c r="ACE31" s="11"/>
      <c r="ACF31" s="11"/>
      <c r="ACG31" s="11"/>
      <c r="ACH31" s="11"/>
      <c r="ACI31" s="11"/>
      <c r="ACJ31" s="11"/>
      <c r="ACK31" s="11"/>
      <c r="ACL31" s="11"/>
      <c r="ACM31" s="11"/>
      <c r="ACN31" s="11"/>
      <c r="ACO31" s="11"/>
      <c r="ACP31" s="11"/>
      <c r="ACQ31" s="11"/>
      <c r="ACR31" s="11"/>
      <c r="ACS31" s="11"/>
      <c r="ACT31" s="11"/>
      <c r="ACU31" s="11"/>
      <c r="ACV31" s="11"/>
      <c r="ACW31" s="11"/>
      <c r="ACX31" s="11"/>
      <c r="ACY31" s="11"/>
      <c r="ACZ31" s="11"/>
      <c r="ADA31" s="11"/>
      <c r="ADB31" s="11"/>
      <c r="ADC31" s="11"/>
      <c r="ADD31" s="11"/>
      <c r="ADE31" s="11"/>
      <c r="ADF31" s="11"/>
      <c r="ADG31" s="11"/>
      <c r="ADH31" s="11"/>
      <c r="ADI31" s="11"/>
      <c r="ADJ31" s="11"/>
      <c r="ADK31" s="11"/>
      <c r="ADL31" s="11"/>
      <c r="ADM31" s="11"/>
      <c r="ADN31" s="11"/>
      <c r="ADO31" s="11"/>
      <c r="ADP31" s="11"/>
      <c r="ADQ31" s="11"/>
      <c r="ADR31" s="11"/>
      <c r="ADS31" s="11"/>
      <c r="ADT31" s="11"/>
      <c r="ADU31" s="11"/>
      <c r="ADV31" s="11"/>
      <c r="ADW31" s="11"/>
      <c r="ADX31" s="11"/>
      <c r="ADY31" s="11"/>
      <c r="ADZ31" s="11"/>
      <c r="AEA31" s="11"/>
      <c r="AEB31" s="11"/>
      <c r="AEC31" s="11"/>
      <c r="AED31" s="11"/>
      <c r="AEE31" s="11"/>
      <c r="AEF31" s="11"/>
      <c r="AEG31" s="11"/>
      <c r="AEH31" s="11"/>
      <c r="AEI31" s="11"/>
      <c r="AEJ31" s="11"/>
      <c r="AEK31" s="11"/>
      <c r="AEL31" s="11"/>
      <c r="AEM31" s="11"/>
      <c r="AEN31" s="11"/>
      <c r="AEO31" s="11"/>
      <c r="AEP31" s="11"/>
      <c r="AEQ31" s="11"/>
      <c r="AER31" s="11"/>
      <c r="AES31" s="11"/>
      <c r="AET31" s="11"/>
      <c r="AEU31" s="11"/>
      <c r="AEV31" s="11"/>
      <c r="AEW31" s="11"/>
      <c r="AEX31" s="11"/>
      <c r="AEY31" s="11"/>
      <c r="AEZ31" s="11"/>
      <c r="AFA31" s="11"/>
      <c r="AFB31" s="11"/>
      <c r="AFC31" s="11"/>
      <c r="AFD31" s="11"/>
      <c r="AFE31" s="11"/>
      <c r="AFF31" s="11"/>
      <c r="AFG31" s="11"/>
      <c r="AFH31" s="11"/>
      <c r="AFI31" s="11"/>
      <c r="AFJ31" s="11"/>
      <c r="AFK31" s="11"/>
      <c r="AFL31" s="11"/>
      <c r="AFM31" s="11"/>
      <c r="AFN31" s="11"/>
      <c r="AFO31" s="11"/>
      <c r="AFP31" s="11"/>
      <c r="AFQ31" s="11"/>
      <c r="AFR31" s="11"/>
      <c r="AFS31" s="11"/>
      <c r="AFT31" s="11"/>
      <c r="AFU31" s="11"/>
      <c r="AFV31" s="11"/>
      <c r="AFW31" s="11"/>
      <c r="AFX31" s="11"/>
      <c r="AFY31" s="11"/>
      <c r="AFZ31" s="11"/>
      <c r="AGA31" s="11"/>
      <c r="AGB31" s="11"/>
      <c r="AGC31" s="11"/>
      <c r="AGD31" s="11"/>
      <c r="AGE31" s="11"/>
      <c r="AGF31" s="11"/>
      <c r="AGG31" s="11"/>
      <c r="AGH31" s="11"/>
      <c r="AGI31" s="11"/>
      <c r="AGJ31" s="11"/>
      <c r="AGK31" s="11"/>
      <c r="AGL31" s="11"/>
      <c r="AGM31" s="11"/>
      <c r="AGN31" s="11"/>
      <c r="AGO31" s="11"/>
      <c r="AGP31" s="11"/>
      <c r="AGQ31" s="11"/>
      <c r="AGR31" s="11"/>
      <c r="AGS31" s="11"/>
      <c r="AGT31" s="11"/>
      <c r="AGU31" s="11"/>
      <c r="AGV31" s="11"/>
      <c r="AGW31" s="11"/>
      <c r="AGX31" s="11"/>
      <c r="AGY31" s="11"/>
      <c r="AGZ31" s="11"/>
      <c r="AHA31" s="11"/>
      <c r="AHB31" s="11"/>
      <c r="AHC31" s="11"/>
      <c r="AHD31" s="11"/>
      <c r="AHE31" s="11"/>
      <c r="AHF31" s="11"/>
      <c r="AHG31" s="11"/>
      <c r="AHH31" s="11"/>
      <c r="AHI31" s="11"/>
      <c r="AHJ31" s="11"/>
      <c r="AHK31" s="11"/>
      <c r="AHL31" s="11"/>
      <c r="AHM31" s="11"/>
      <c r="AHN31" s="11"/>
      <c r="AHO31" s="11"/>
      <c r="AHP31" s="11"/>
      <c r="AHQ31" s="11"/>
      <c r="AHR31" s="11"/>
      <c r="AHS31" s="11"/>
      <c r="AHT31" s="11"/>
      <c r="AHU31" s="11"/>
      <c r="AHV31" s="11"/>
      <c r="AHW31" s="11"/>
      <c r="AHX31" s="11"/>
      <c r="AHY31" s="11"/>
      <c r="AHZ31" s="11"/>
      <c r="AIA31" s="11"/>
      <c r="AIB31" s="11"/>
      <c r="AIC31" s="11"/>
      <c r="AID31" s="11"/>
      <c r="AIE31" s="11"/>
      <c r="AIF31" s="11"/>
      <c r="AIG31" s="11"/>
      <c r="AIH31" s="11"/>
      <c r="AII31" s="11"/>
      <c r="AIJ31" s="11"/>
      <c r="AIK31" s="11"/>
      <c r="AIL31" s="11"/>
      <c r="AIM31" s="11"/>
      <c r="AIN31" s="11"/>
      <c r="AIO31" s="11"/>
      <c r="AIP31" s="11"/>
      <c r="AIQ31" s="11"/>
      <c r="AIR31" s="11"/>
      <c r="AIS31" s="11"/>
      <c r="AIT31" s="11"/>
      <c r="AIU31" s="11"/>
      <c r="AIV31" s="11"/>
      <c r="AIW31" s="11"/>
      <c r="AIX31" s="11"/>
      <c r="AIY31" s="11"/>
      <c r="AIZ31" s="11"/>
      <c r="AJA31" s="11"/>
      <c r="AJB31" s="11"/>
      <c r="AJC31" s="11"/>
      <c r="AJD31" s="11"/>
      <c r="AJE31" s="11"/>
      <c r="AJF31" s="11"/>
      <c r="AJG31" s="11"/>
      <c r="AJH31" s="11"/>
      <c r="AJI31" s="11"/>
      <c r="AJJ31" s="11"/>
      <c r="AJK31" s="11"/>
      <c r="AJL31" s="11"/>
      <c r="AJM31" s="11"/>
      <c r="AJN31" s="11"/>
      <c r="AJO31" s="11"/>
      <c r="AJP31" s="11"/>
      <c r="AJQ31" s="11"/>
      <c r="AJR31" s="11"/>
      <c r="AJS31" s="11"/>
      <c r="AJT31" s="11"/>
      <c r="AJU31" s="11"/>
      <c r="AJV31" s="11"/>
      <c r="AJW31" s="11"/>
      <c r="AJX31" s="11"/>
      <c r="AJY31" s="11"/>
      <c r="AJZ31" s="11"/>
      <c r="AKA31" s="11"/>
      <c r="AKB31" s="11"/>
      <c r="AKC31" s="11"/>
      <c r="AKD31" s="11"/>
      <c r="AKE31" s="11"/>
      <c r="AKF31" s="11"/>
      <c r="AKG31" s="11"/>
      <c r="AKH31" s="11"/>
      <c r="AKI31" s="11"/>
      <c r="AKJ31" s="11"/>
      <c r="AKK31" s="11"/>
      <c r="AKL31" s="11"/>
      <c r="AKM31" s="11"/>
      <c r="AKN31" s="11"/>
      <c r="AKO31" s="11"/>
      <c r="AKP31" s="11"/>
      <c r="AKQ31" s="11"/>
      <c r="AKR31" s="11"/>
      <c r="AKS31" s="11"/>
      <c r="AKT31" s="11"/>
      <c r="AKU31" s="11"/>
      <c r="AKV31" s="11"/>
      <c r="AKW31" s="11"/>
      <c r="AKX31" s="11"/>
      <c r="AKY31" s="11"/>
      <c r="AKZ31" s="11"/>
      <c r="ALA31" s="11"/>
      <c r="ALB31" s="11"/>
      <c r="ALC31" s="11"/>
      <c r="ALD31" s="11"/>
      <c r="ALE31" s="11"/>
      <c r="ALF31" s="11"/>
      <c r="ALG31" s="11"/>
      <c r="ALH31" s="11"/>
      <c r="ALI31" s="11"/>
      <c r="ALJ31" s="11"/>
      <c r="ALK31" s="11"/>
      <c r="ALL31" s="11"/>
      <c r="ALM31" s="11"/>
      <c r="ALN31" s="11"/>
      <c r="ALO31" s="11"/>
      <c r="ALP31" s="11"/>
      <c r="ALQ31" s="11"/>
      <c r="ALR31" s="11"/>
      <c r="ALS31" s="11"/>
      <c r="ALT31" s="11"/>
      <c r="ALU31" s="11"/>
      <c r="ALV31" s="11"/>
      <c r="ALW31" s="11"/>
      <c r="ALX31" s="11"/>
      <c r="ALY31" s="11"/>
      <c r="ALZ31" s="11"/>
      <c r="AMA31" s="11"/>
      <c r="AMB31" s="11"/>
      <c r="AMC31" s="11"/>
      <c r="AMD31" s="11"/>
      <c r="AME31" s="11"/>
      <c r="AMF31" s="11"/>
      <c r="AMG31" s="11"/>
      <c r="AMH31" s="11"/>
      <c r="AMI31" s="11"/>
    </row>
    <row r="32" spans="1:1023" ht="25.5" x14ac:dyDescent="0.2">
      <c r="A32" s="99"/>
      <c r="B32" s="99"/>
      <c r="C32" s="99"/>
      <c r="D32" s="99"/>
      <c r="E32" s="99"/>
      <c r="F32" s="99"/>
      <c r="G32" s="99"/>
      <c r="H32" s="21" t="s">
        <v>59</v>
      </c>
      <c r="I32" s="98"/>
      <c r="J32" s="99"/>
      <c r="K32" s="99"/>
      <c r="L32" s="107"/>
      <c r="M32" s="107"/>
      <c r="N32" s="108"/>
      <c r="O32" s="34" t="s">
        <v>60</v>
      </c>
      <c r="P32" s="38">
        <v>0</v>
      </c>
      <c r="Q32" s="99"/>
      <c r="R32" s="99"/>
      <c r="S32" s="99"/>
      <c r="T32" s="108"/>
      <c r="U32" s="99"/>
      <c r="V32" s="99"/>
      <c r="W32" s="99"/>
      <c r="X32" s="99"/>
      <c r="Y32" s="34" t="s">
        <v>61</v>
      </c>
      <c r="Z32" s="34" t="s">
        <v>53</v>
      </c>
      <c r="AA32" s="34" t="s">
        <v>151</v>
      </c>
      <c r="AB32" s="101"/>
      <c r="AC32" s="103"/>
      <c r="AD32" s="103"/>
      <c r="AE32" s="101"/>
      <c r="AF32" s="11"/>
      <c r="AG32" s="11"/>
      <c r="AH32" s="11"/>
      <c r="AI32" s="11"/>
      <c r="AJ32" s="11"/>
      <c r="AK32" s="11"/>
      <c r="AL32" s="11"/>
      <c r="AM32" s="11"/>
      <c r="AN32" s="11"/>
      <c r="AO32" s="11"/>
      <c r="AP32" s="11"/>
      <c r="AQ32" s="11"/>
      <c r="AR32" s="11">
        <v>5</v>
      </c>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c r="JB32" s="11"/>
      <c r="JC32" s="11"/>
      <c r="JD32" s="11"/>
      <c r="JE32" s="11"/>
      <c r="JF32" s="11"/>
      <c r="JG32" s="11"/>
      <c r="JH32" s="11"/>
      <c r="JI32" s="11"/>
      <c r="JJ32" s="11"/>
      <c r="JK32" s="11"/>
      <c r="JL32" s="11"/>
      <c r="JM32" s="11"/>
      <c r="JN32" s="11"/>
      <c r="JO32" s="11"/>
      <c r="JP32" s="11"/>
      <c r="JQ32" s="11"/>
      <c r="JR32" s="11"/>
      <c r="JS32" s="11"/>
      <c r="JT32" s="11"/>
      <c r="JU32" s="11"/>
      <c r="JV32" s="11"/>
      <c r="JW32" s="11"/>
      <c r="JX32" s="11"/>
      <c r="JY32" s="11"/>
      <c r="JZ32" s="11"/>
      <c r="KA32" s="11"/>
      <c r="KB32" s="11"/>
      <c r="KC32" s="11"/>
      <c r="KD32" s="11"/>
      <c r="KE32" s="11"/>
      <c r="KF32" s="11"/>
      <c r="KG32" s="11"/>
      <c r="KH32" s="11"/>
      <c r="KI32" s="11"/>
      <c r="KJ32" s="11"/>
      <c r="KK32" s="11"/>
      <c r="KL32" s="11"/>
      <c r="KM32" s="11"/>
      <c r="KN32" s="11"/>
      <c r="KO32" s="11"/>
      <c r="KP32" s="11"/>
      <c r="KQ32" s="11"/>
      <c r="KR32" s="11"/>
      <c r="KS32" s="11"/>
      <c r="KT32" s="11"/>
      <c r="KU32" s="11"/>
      <c r="KV32" s="11"/>
      <c r="KW32" s="11"/>
      <c r="KX32" s="11"/>
      <c r="KY32" s="11"/>
      <c r="KZ32" s="11"/>
      <c r="LA32" s="11"/>
      <c r="LB32" s="11"/>
      <c r="LC32" s="11"/>
      <c r="LD32" s="11"/>
      <c r="LE32" s="11"/>
      <c r="LF32" s="11"/>
      <c r="LG32" s="11"/>
      <c r="LH32" s="11"/>
      <c r="LI32" s="11"/>
      <c r="LJ32" s="11"/>
      <c r="LK32" s="11"/>
      <c r="LL32" s="11"/>
      <c r="LM32" s="11"/>
      <c r="LN32" s="11"/>
      <c r="LO32" s="11"/>
      <c r="LP32" s="11"/>
      <c r="LQ32" s="11"/>
      <c r="LR32" s="11"/>
      <c r="LS32" s="11"/>
      <c r="LT32" s="11"/>
      <c r="LU32" s="11"/>
      <c r="LV32" s="11"/>
      <c r="LW32" s="11"/>
      <c r="LX32" s="11"/>
      <c r="LY32" s="11"/>
      <c r="LZ32" s="11"/>
      <c r="MA32" s="11"/>
      <c r="MB32" s="11"/>
      <c r="MC32" s="11"/>
      <c r="MD32" s="11"/>
      <c r="ME32" s="11"/>
      <c r="MF32" s="11"/>
      <c r="MG32" s="11"/>
      <c r="MH32" s="11"/>
      <c r="MI32" s="11"/>
      <c r="MJ32" s="11"/>
      <c r="MK32" s="11"/>
      <c r="ML32" s="11"/>
      <c r="MM32" s="11"/>
      <c r="MN32" s="11"/>
      <c r="MO32" s="11"/>
      <c r="MP32" s="11"/>
      <c r="MQ32" s="11"/>
      <c r="MR32" s="11"/>
      <c r="MS32" s="11"/>
      <c r="MT32" s="11"/>
      <c r="MU32" s="11"/>
      <c r="MV32" s="11"/>
      <c r="MW32" s="11"/>
      <c r="MX32" s="11"/>
      <c r="MY32" s="11"/>
      <c r="MZ32" s="11"/>
      <c r="NA32" s="11"/>
      <c r="NB32" s="11"/>
      <c r="NC32" s="11"/>
      <c r="ND32" s="11"/>
      <c r="NE32" s="11"/>
      <c r="NF32" s="11"/>
      <c r="NG32" s="11"/>
      <c r="NH32" s="11"/>
      <c r="NI32" s="11"/>
      <c r="NJ32" s="11"/>
      <c r="NK32" s="11"/>
      <c r="NL32" s="11"/>
      <c r="NM32" s="11"/>
      <c r="NN32" s="11"/>
      <c r="NO32" s="11"/>
      <c r="NP32" s="11"/>
      <c r="NQ32" s="11"/>
      <c r="NR32" s="11"/>
      <c r="NS32" s="11"/>
      <c r="NT32" s="11"/>
      <c r="NU32" s="11"/>
      <c r="NV32" s="11"/>
      <c r="NW32" s="11"/>
      <c r="NX32" s="11"/>
      <c r="NY32" s="11"/>
      <c r="NZ32" s="11"/>
      <c r="OA32" s="11"/>
      <c r="OB32" s="11"/>
      <c r="OC32" s="11"/>
      <c r="OD32" s="11"/>
      <c r="OE32" s="11"/>
      <c r="OF32" s="11"/>
      <c r="OG32" s="11"/>
      <c r="OH32" s="11"/>
      <c r="OI32" s="11"/>
      <c r="OJ32" s="11"/>
      <c r="OK32" s="11"/>
      <c r="OL32" s="11"/>
      <c r="OM32" s="11"/>
      <c r="ON32" s="11"/>
      <c r="OO32" s="11"/>
      <c r="OP32" s="11"/>
      <c r="OQ32" s="11"/>
      <c r="OR32" s="11"/>
      <c r="OS32" s="11"/>
      <c r="OT32" s="11"/>
      <c r="OU32" s="11"/>
      <c r="OV32" s="11"/>
      <c r="OW32" s="11"/>
      <c r="OX32" s="11"/>
      <c r="OY32" s="11"/>
      <c r="OZ32" s="11"/>
      <c r="PA32" s="11"/>
      <c r="PB32" s="11"/>
      <c r="PC32" s="11"/>
      <c r="PD32" s="11"/>
      <c r="PE32" s="11"/>
      <c r="PF32" s="11"/>
      <c r="PG32" s="11"/>
      <c r="PH32" s="11"/>
      <c r="PI32" s="11"/>
      <c r="PJ32" s="11"/>
      <c r="PK32" s="11"/>
      <c r="PL32" s="11"/>
      <c r="PM32" s="11"/>
      <c r="PN32" s="11"/>
      <c r="PO32" s="11"/>
      <c r="PP32" s="11"/>
      <c r="PQ32" s="11"/>
      <c r="PR32" s="11"/>
      <c r="PS32" s="11"/>
      <c r="PT32" s="11"/>
      <c r="PU32" s="11"/>
      <c r="PV32" s="11"/>
      <c r="PW32" s="11"/>
      <c r="PX32" s="11"/>
      <c r="PY32" s="11"/>
      <c r="PZ32" s="11"/>
      <c r="QA32" s="11"/>
      <c r="QB32" s="11"/>
      <c r="QC32" s="11"/>
      <c r="QD32" s="11"/>
      <c r="QE32" s="11"/>
      <c r="QF32" s="11"/>
      <c r="QG32" s="11"/>
      <c r="QH32" s="11"/>
      <c r="QI32" s="11"/>
      <c r="QJ32" s="11"/>
      <c r="QK32" s="11"/>
      <c r="QL32" s="11"/>
      <c r="QM32" s="11"/>
      <c r="QN32" s="11"/>
      <c r="QO32" s="11"/>
      <c r="QP32" s="11"/>
      <c r="QQ32" s="11"/>
      <c r="QR32" s="11"/>
      <c r="QS32" s="11"/>
      <c r="QT32" s="11"/>
      <c r="QU32" s="11"/>
      <c r="QV32" s="11"/>
      <c r="QW32" s="11"/>
      <c r="QX32" s="11"/>
      <c r="QY32" s="11"/>
      <c r="QZ32" s="11"/>
      <c r="RA32" s="11"/>
      <c r="RB32" s="11"/>
      <c r="RC32" s="11"/>
      <c r="RD32" s="11"/>
      <c r="RE32" s="11"/>
      <c r="RF32" s="11"/>
      <c r="RG32" s="11"/>
      <c r="RH32" s="11"/>
      <c r="RI32" s="11"/>
      <c r="RJ32" s="11"/>
      <c r="RK32" s="11"/>
      <c r="RL32" s="11"/>
      <c r="RM32" s="11"/>
      <c r="RN32" s="11"/>
      <c r="RO32" s="11"/>
      <c r="RP32" s="11"/>
      <c r="RQ32" s="11"/>
      <c r="RR32" s="11"/>
      <c r="RS32" s="11"/>
      <c r="RT32" s="11"/>
      <c r="RU32" s="11"/>
      <c r="RV32" s="11"/>
      <c r="RW32" s="11"/>
      <c r="RX32" s="11"/>
      <c r="RY32" s="11"/>
      <c r="RZ32" s="11"/>
      <c r="SA32" s="11"/>
      <c r="SB32" s="11"/>
      <c r="SC32" s="11"/>
      <c r="SD32" s="11"/>
      <c r="SE32" s="11"/>
      <c r="SF32" s="11"/>
      <c r="SG32" s="11"/>
      <c r="SH32" s="11"/>
      <c r="SI32" s="11"/>
      <c r="SJ32" s="11"/>
      <c r="SK32" s="11"/>
      <c r="SL32" s="11"/>
      <c r="SM32" s="11"/>
      <c r="SN32" s="11"/>
      <c r="SO32" s="11"/>
      <c r="SP32" s="11"/>
      <c r="SQ32" s="11"/>
      <c r="SR32" s="11"/>
      <c r="SS32" s="11"/>
      <c r="ST32" s="11"/>
      <c r="SU32" s="11"/>
      <c r="SV32" s="11"/>
      <c r="SW32" s="11"/>
      <c r="SX32" s="11"/>
      <c r="SY32" s="11"/>
      <c r="SZ32" s="11"/>
      <c r="TA32" s="11"/>
      <c r="TB32" s="11"/>
      <c r="TC32" s="11"/>
      <c r="TD32" s="11"/>
      <c r="TE32" s="11"/>
      <c r="TF32" s="11"/>
      <c r="TG32" s="11"/>
      <c r="TH32" s="11"/>
      <c r="TI32" s="11"/>
      <c r="TJ32" s="11"/>
      <c r="TK32" s="11"/>
      <c r="TL32" s="11"/>
      <c r="TM32" s="11"/>
      <c r="TN32" s="11"/>
      <c r="TO32" s="11"/>
      <c r="TP32" s="11"/>
      <c r="TQ32" s="11"/>
      <c r="TR32" s="11"/>
      <c r="TS32" s="11"/>
      <c r="TT32" s="11"/>
      <c r="TU32" s="11"/>
      <c r="TV32" s="11"/>
      <c r="TW32" s="11"/>
      <c r="TX32" s="11"/>
      <c r="TY32" s="11"/>
      <c r="TZ32" s="11"/>
      <c r="UA32" s="11"/>
      <c r="UB32" s="11"/>
      <c r="UC32" s="11"/>
      <c r="UD32" s="11"/>
      <c r="UE32" s="11"/>
      <c r="UF32" s="11"/>
      <c r="UG32" s="11"/>
      <c r="UH32" s="11"/>
      <c r="UI32" s="11"/>
      <c r="UJ32" s="11"/>
      <c r="UK32" s="11"/>
      <c r="UL32" s="11"/>
      <c r="UM32" s="11"/>
      <c r="UN32" s="11"/>
      <c r="UO32" s="11"/>
      <c r="UP32" s="11"/>
      <c r="UQ32" s="11"/>
      <c r="UR32" s="11"/>
      <c r="US32" s="11"/>
      <c r="UT32" s="11"/>
      <c r="UU32" s="11"/>
      <c r="UV32" s="11"/>
      <c r="UW32" s="11"/>
      <c r="UX32" s="11"/>
      <c r="UY32" s="11"/>
      <c r="UZ32" s="11"/>
      <c r="VA32" s="11"/>
      <c r="VB32" s="11"/>
      <c r="VC32" s="11"/>
      <c r="VD32" s="11"/>
      <c r="VE32" s="11"/>
      <c r="VF32" s="11"/>
      <c r="VG32" s="11"/>
      <c r="VH32" s="11"/>
      <c r="VI32" s="11"/>
      <c r="VJ32" s="11"/>
      <c r="VK32" s="11"/>
      <c r="VL32" s="11"/>
      <c r="VM32" s="11"/>
      <c r="VN32" s="11"/>
      <c r="VO32" s="11"/>
      <c r="VP32" s="11"/>
      <c r="VQ32" s="11"/>
      <c r="VR32" s="11"/>
      <c r="VS32" s="11"/>
      <c r="VT32" s="11"/>
      <c r="VU32" s="11"/>
      <c r="VV32" s="11"/>
      <c r="VW32" s="11"/>
      <c r="VX32" s="11"/>
      <c r="VY32" s="11"/>
      <c r="VZ32" s="11"/>
      <c r="WA32" s="11"/>
      <c r="WB32" s="11"/>
      <c r="WC32" s="11"/>
      <c r="WD32" s="11"/>
      <c r="WE32" s="11"/>
      <c r="WF32" s="11"/>
      <c r="WG32" s="11"/>
      <c r="WH32" s="11"/>
      <c r="WI32" s="11"/>
      <c r="WJ32" s="11"/>
      <c r="WK32" s="11"/>
      <c r="WL32" s="11"/>
      <c r="WM32" s="11"/>
      <c r="WN32" s="11"/>
      <c r="WO32" s="11"/>
      <c r="WP32" s="11"/>
      <c r="WQ32" s="11"/>
      <c r="WR32" s="11"/>
      <c r="WS32" s="11"/>
      <c r="WT32" s="11"/>
      <c r="WU32" s="11"/>
      <c r="WV32" s="11"/>
      <c r="WW32" s="11"/>
      <c r="WX32" s="11"/>
      <c r="WY32" s="11"/>
      <c r="WZ32" s="11"/>
      <c r="XA32" s="11"/>
      <c r="XB32" s="11"/>
      <c r="XC32" s="11"/>
      <c r="XD32" s="11"/>
      <c r="XE32" s="11"/>
      <c r="XF32" s="11"/>
      <c r="XG32" s="11"/>
      <c r="XH32" s="11"/>
      <c r="XI32" s="11"/>
      <c r="XJ32" s="11"/>
      <c r="XK32" s="11"/>
      <c r="XL32" s="11"/>
      <c r="XM32" s="11"/>
      <c r="XN32" s="11"/>
      <c r="XO32" s="11"/>
      <c r="XP32" s="11"/>
      <c r="XQ32" s="11"/>
      <c r="XR32" s="11"/>
      <c r="XS32" s="11"/>
      <c r="XT32" s="11"/>
      <c r="XU32" s="11"/>
      <c r="XV32" s="11"/>
      <c r="XW32" s="11"/>
      <c r="XX32" s="11"/>
      <c r="XY32" s="11"/>
      <c r="XZ32" s="11"/>
      <c r="YA32" s="11"/>
      <c r="YB32" s="11"/>
      <c r="YC32" s="11"/>
      <c r="YD32" s="11"/>
      <c r="YE32" s="11"/>
      <c r="YF32" s="11"/>
      <c r="YG32" s="11"/>
      <c r="YH32" s="11"/>
      <c r="YI32" s="11"/>
      <c r="YJ32" s="11"/>
      <c r="YK32" s="11"/>
      <c r="YL32" s="11"/>
      <c r="YM32" s="11"/>
      <c r="YN32" s="11"/>
      <c r="YO32" s="11"/>
      <c r="YP32" s="11"/>
      <c r="YQ32" s="11"/>
      <c r="YR32" s="11"/>
      <c r="YS32" s="11"/>
      <c r="YT32" s="11"/>
      <c r="YU32" s="11"/>
      <c r="YV32" s="11"/>
      <c r="YW32" s="11"/>
      <c r="YX32" s="11"/>
      <c r="YY32" s="11"/>
      <c r="YZ32" s="11"/>
      <c r="ZA32" s="11"/>
      <c r="ZB32" s="11"/>
      <c r="ZC32" s="11"/>
      <c r="ZD32" s="11"/>
      <c r="ZE32" s="11"/>
      <c r="ZF32" s="11"/>
      <c r="ZG32" s="11"/>
      <c r="ZH32" s="11"/>
      <c r="ZI32" s="11"/>
      <c r="ZJ32" s="11"/>
      <c r="ZK32" s="11"/>
      <c r="ZL32" s="11"/>
      <c r="ZM32" s="11"/>
      <c r="ZN32" s="11"/>
      <c r="ZO32" s="11"/>
      <c r="ZP32" s="11"/>
      <c r="ZQ32" s="11"/>
      <c r="ZR32" s="11"/>
      <c r="ZS32" s="11"/>
      <c r="ZT32" s="11"/>
      <c r="ZU32" s="11"/>
      <c r="ZV32" s="11"/>
      <c r="ZW32" s="11"/>
      <c r="ZX32" s="11"/>
      <c r="ZY32" s="11"/>
      <c r="ZZ32" s="11"/>
      <c r="AAA32" s="11"/>
      <c r="AAB32" s="11"/>
      <c r="AAC32" s="11"/>
      <c r="AAD32" s="11"/>
      <c r="AAE32" s="11"/>
      <c r="AAF32" s="11"/>
      <c r="AAG32" s="11"/>
      <c r="AAH32" s="11"/>
      <c r="AAI32" s="11"/>
      <c r="AAJ32" s="11"/>
      <c r="AAK32" s="11"/>
      <c r="AAL32" s="11"/>
      <c r="AAM32" s="11"/>
      <c r="AAN32" s="11"/>
      <c r="AAO32" s="11"/>
      <c r="AAP32" s="11"/>
      <c r="AAQ32" s="11"/>
      <c r="AAR32" s="11"/>
      <c r="AAS32" s="11"/>
      <c r="AAT32" s="11"/>
      <c r="AAU32" s="11"/>
      <c r="AAV32" s="11"/>
      <c r="AAW32" s="11"/>
      <c r="AAX32" s="11"/>
      <c r="AAY32" s="11"/>
      <c r="AAZ32" s="11"/>
      <c r="ABA32" s="11"/>
      <c r="ABB32" s="11"/>
      <c r="ABC32" s="11"/>
      <c r="ABD32" s="11"/>
      <c r="ABE32" s="11"/>
      <c r="ABF32" s="11"/>
      <c r="ABG32" s="11"/>
      <c r="ABH32" s="11"/>
      <c r="ABI32" s="11"/>
      <c r="ABJ32" s="11"/>
      <c r="ABK32" s="11"/>
      <c r="ABL32" s="11"/>
      <c r="ABM32" s="11"/>
      <c r="ABN32" s="11"/>
      <c r="ABO32" s="11"/>
      <c r="ABP32" s="11"/>
      <c r="ABQ32" s="11"/>
      <c r="ABR32" s="11"/>
      <c r="ABS32" s="11"/>
      <c r="ABT32" s="11"/>
      <c r="ABU32" s="11"/>
      <c r="ABV32" s="11"/>
      <c r="ABW32" s="11"/>
      <c r="ABX32" s="11"/>
      <c r="ABY32" s="11"/>
      <c r="ABZ32" s="11"/>
      <c r="ACA32" s="11"/>
      <c r="ACB32" s="11"/>
      <c r="ACC32" s="11"/>
      <c r="ACD32" s="11"/>
      <c r="ACE32" s="11"/>
      <c r="ACF32" s="11"/>
      <c r="ACG32" s="11"/>
      <c r="ACH32" s="11"/>
      <c r="ACI32" s="11"/>
      <c r="ACJ32" s="11"/>
      <c r="ACK32" s="11"/>
      <c r="ACL32" s="11"/>
      <c r="ACM32" s="11"/>
      <c r="ACN32" s="11"/>
      <c r="ACO32" s="11"/>
      <c r="ACP32" s="11"/>
      <c r="ACQ32" s="11"/>
      <c r="ACR32" s="11"/>
      <c r="ACS32" s="11"/>
      <c r="ACT32" s="11"/>
      <c r="ACU32" s="11"/>
      <c r="ACV32" s="11"/>
      <c r="ACW32" s="11"/>
      <c r="ACX32" s="11"/>
      <c r="ACY32" s="11"/>
      <c r="ACZ32" s="11"/>
      <c r="ADA32" s="11"/>
      <c r="ADB32" s="11"/>
      <c r="ADC32" s="11"/>
      <c r="ADD32" s="11"/>
      <c r="ADE32" s="11"/>
      <c r="ADF32" s="11"/>
      <c r="ADG32" s="11"/>
      <c r="ADH32" s="11"/>
      <c r="ADI32" s="11"/>
      <c r="ADJ32" s="11"/>
      <c r="ADK32" s="11"/>
      <c r="ADL32" s="11"/>
      <c r="ADM32" s="11"/>
      <c r="ADN32" s="11"/>
      <c r="ADO32" s="11"/>
      <c r="ADP32" s="11"/>
      <c r="ADQ32" s="11"/>
      <c r="ADR32" s="11"/>
      <c r="ADS32" s="11"/>
      <c r="ADT32" s="11"/>
      <c r="ADU32" s="11"/>
      <c r="ADV32" s="11"/>
      <c r="ADW32" s="11"/>
      <c r="ADX32" s="11"/>
      <c r="ADY32" s="11"/>
      <c r="ADZ32" s="11"/>
      <c r="AEA32" s="11"/>
      <c r="AEB32" s="11"/>
      <c r="AEC32" s="11"/>
      <c r="AED32" s="11"/>
      <c r="AEE32" s="11"/>
      <c r="AEF32" s="11"/>
      <c r="AEG32" s="11"/>
      <c r="AEH32" s="11"/>
      <c r="AEI32" s="11"/>
      <c r="AEJ32" s="11"/>
      <c r="AEK32" s="11"/>
      <c r="AEL32" s="11"/>
      <c r="AEM32" s="11"/>
      <c r="AEN32" s="11"/>
      <c r="AEO32" s="11"/>
      <c r="AEP32" s="11"/>
      <c r="AEQ32" s="11"/>
      <c r="AER32" s="11"/>
      <c r="AES32" s="11"/>
      <c r="AET32" s="11"/>
      <c r="AEU32" s="11"/>
      <c r="AEV32" s="11"/>
      <c r="AEW32" s="11"/>
      <c r="AEX32" s="11"/>
      <c r="AEY32" s="11"/>
      <c r="AEZ32" s="11"/>
      <c r="AFA32" s="11"/>
      <c r="AFB32" s="11"/>
      <c r="AFC32" s="11"/>
      <c r="AFD32" s="11"/>
      <c r="AFE32" s="11"/>
      <c r="AFF32" s="11"/>
      <c r="AFG32" s="11"/>
      <c r="AFH32" s="11"/>
      <c r="AFI32" s="11"/>
      <c r="AFJ32" s="11"/>
      <c r="AFK32" s="11"/>
      <c r="AFL32" s="11"/>
      <c r="AFM32" s="11"/>
      <c r="AFN32" s="11"/>
      <c r="AFO32" s="11"/>
      <c r="AFP32" s="11"/>
      <c r="AFQ32" s="11"/>
      <c r="AFR32" s="11"/>
      <c r="AFS32" s="11"/>
      <c r="AFT32" s="11"/>
      <c r="AFU32" s="11"/>
      <c r="AFV32" s="11"/>
      <c r="AFW32" s="11"/>
      <c r="AFX32" s="11"/>
      <c r="AFY32" s="11"/>
      <c r="AFZ32" s="11"/>
      <c r="AGA32" s="11"/>
      <c r="AGB32" s="11"/>
      <c r="AGC32" s="11"/>
      <c r="AGD32" s="11"/>
      <c r="AGE32" s="11"/>
      <c r="AGF32" s="11"/>
      <c r="AGG32" s="11"/>
      <c r="AGH32" s="11"/>
      <c r="AGI32" s="11"/>
      <c r="AGJ32" s="11"/>
      <c r="AGK32" s="11"/>
      <c r="AGL32" s="11"/>
      <c r="AGM32" s="11"/>
      <c r="AGN32" s="11"/>
      <c r="AGO32" s="11"/>
      <c r="AGP32" s="11"/>
      <c r="AGQ32" s="11"/>
      <c r="AGR32" s="11"/>
      <c r="AGS32" s="11"/>
      <c r="AGT32" s="11"/>
      <c r="AGU32" s="11"/>
      <c r="AGV32" s="11"/>
      <c r="AGW32" s="11"/>
      <c r="AGX32" s="11"/>
      <c r="AGY32" s="11"/>
      <c r="AGZ32" s="11"/>
      <c r="AHA32" s="11"/>
      <c r="AHB32" s="11"/>
      <c r="AHC32" s="11"/>
      <c r="AHD32" s="11"/>
      <c r="AHE32" s="11"/>
      <c r="AHF32" s="11"/>
      <c r="AHG32" s="11"/>
      <c r="AHH32" s="11"/>
      <c r="AHI32" s="11"/>
      <c r="AHJ32" s="11"/>
      <c r="AHK32" s="11"/>
      <c r="AHL32" s="11"/>
      <c r="AHM32" s="11"/>
      <c r="AHN32" s="11"/>
      <c r="AHO32" s="11"/>
      <c r="AHP32" s="11"/>
      <c r="AHQ32" s="11"/>
      <c r="AHR32" s="11"/>
      <c r="AHS32" s="11"/>
      <c r="AHT32" s="11"/>
      <c r="AHU32" s="11"/>
      <c r="AHV32" s="11"/>
      <c r="AHW32" s="11"/>
      <c r="AHX32" s="11"/>
      <c r="AHY32" s="11"/>
      <c r="AHZ32" s="11"/>
      <c r="AIA32" s="11"/>
      <c r="AIB32" s="11"/>
      <c r="AIC32" s="11"/>
      <c r="AID32" s="11"/>
      <c r="AIE32" s="11"/>
      <c r="AIF32" s="11"/>
      <c r="AIG32" s="11"/>
      <c r="AIH32" s="11"/>
      <c r="AII32" s="11"/>
      <c r="AIJ32" s="11"/>
      <c r="AIK32" s="11"/>
      <c r="AIL32" s="11"/>
      <c r="AIM32" s="11"/>
      <c r="AIN32" s="11"/>
      <c r="AIO32" s="11"/>
      <c r="AIP32" s="11"/>
      <c r="AIQ32" s="11"/>
      <c r="AIR32" s="11"/>
      <c r="AIS32" s="11"/>
      <c r="AIT32" s="11"/>
      <c r="AIU32" s="11"/>
      <c r="AIV32" s="11"/>
      <c r="AIW32" s="11"/>
      <c r="AIX32" s="11"/>
      <c r="AIY32" s="11"/>
      <c r="AIZ32" s="11"/>
      <c r="AJA32" s="11"/>
      <c r="AJB32" s="11"/>
      <c r="AJC32" s="11"/>
      <c r="AJD32" s="11"/>
      <c r="AJE32" s="11"/>
      <c r="AJF32" s="11"/>
      <c r="AJG32" s="11"/>
      <c r="AJH32" s="11"/>
      <c r="AJI32" s="11"/>
      <c r="AJJ32" s="11"/>
      <c r="AJK32" s="11"/>
      <c r="AJL32" s="11"/>
      <c r="AJM32" s="11"/>
      <c r="AJN32" s="11"/>
      <c r="AJO32" s="11"/>
      <c r="AJP32" s="11"/>
      <c r="AJQ32" s="11"/>
      <c r="AJR32" s="11"/>
      <c r="AJS32" s="11"/>
      <c r="AJT32" s="11"/>
      <c r="AJU32" s="11"/>
      <c r="AJV32" s="11"/>
      <c r="AJW32" s="11"/>
      <c r="AJX32" s="11"/>
      <c r="AJY32" s="11"/>
      <c r="AJZ32" s="11"/>
      <c r="AKA32" s="11"/>
      <c r="AKB32" s="11"/>
      <c r="AKC32" s="11"/>
      <c r="AKD32" s="11"/>
      <c r="AKE32" s="11"/>
      <c r="AKF32" s="11"/>
      <c r="AKG32" s="11"/>
      <c r="AKH32" s="11"/>
      <c r="AKI32" s="11"/>
      <c r="AKJ32" s="11"/>
      <c r="AKK32" s="11"/>
      <c r="AKL32" s="11"/>
      <c r="AKM32" s="11"/>
      <c r="AKN32" s="11"/>
      <c r="AKO32" s="11"/>
      <c r="AKP32" s="11"/>
      <c r="AKQ32" s="11"/>
      <c r="AKR32" s="11"/>
      <c r="AKS32" s="11"/>
      <c r="AKT32" s="11"/>
      <c r="AKU32" s="11"/>
      <c r="AKV32" s="11"/>
      <c r="AKW32" s="11"/>
      <c r="AKX32" s="11"/>
      <c r="AKY32" s="11"/>
      <c r="AKZ32" s="11"/>
      <c r="ALA32" s="11"/>
      <c r="ALB32" s="11"/>
      <c r="ALC32" s="11"/>
      <c r="ALD32" s="11"/>
      <c r="ALE32" s="11"/>
      <c r="ALF32" s="11"/>
      <c r="ALG32" s="11"/>
      <c r="ALH32" s="11"/>
      <c r="ALI32" s="11"/>
      <c r="ALJ32" s="11"/>
      <c r="ALK32" s="11"/>
      <c r="ALL32" s="11"/>
      <c r="ALM32" s="11"/>
      <c r="ALN32" s="11"/>
      <c r="ALO32" s="11"/>
      <c r="ALP32" s="11"/>
      <c r="ALQ32" s="11"/>
      <c r="ALR32" s="11"/>
      <c r="ALS32" s="11"/>
      <c r="ALT32" s="11"/>
      <c r="ALU32" s="11"/>
      <c r="ALV32" s="11"/>
      <c r="ALW32" s="11"/>
      <c r="ALX32" s="11"/>
      <c r="ALY32" s="11"/>
      <c r="ALZ32" s="11"/>
      <c r="AMA32" s="11"/>
      <c r="AMB32" s="11"/>
      <c r="AMC32" s="11"/>
      <c r="AMD32" s="11"/>
      <c r="AME32" s="11"/>
      <c r="AMF32" s="11"/>
      <c r="AMG32" s="11"/>
      <c r="AMH32" s="11"/>
      <c r="AMI32" s="11"/>
    </row>
    <row r="33" spans="1:1023" ht="51" x14ac:dyDescent="0.2">
      <c r="A33" s="99"/>
      <c r="B33" s="99"/>
      <c r="C33" s="99"/>
      <c r="D33" s="99"/>
      <c r="E33" s="99"/>
      <c r="F33" s="99"/>
      <c r="G33" s="99"/>
      <c r="H33" s="21" t="s">
        <v>62</v>
      </c>
      <c r="I33" s="98"/>
      <c r="J33" s="99"/>
      <c r="K33" s="99"/>
      <c r="L33" s="107"/>
      <c r="M33" s="107"/>
      <c r="N33" s="108"/>
      <c r="O33" s="34" t="s">
        <v>146</v>
      </c>
      <c r="P33" s="38">
        <v>100</v>
      </c>
      <c r="Q33" s="99"/>
      <c r="R33" s="99"/>
      <c r="S33" s="99"/>
      <c r="T33" s="108"/>
      <c r="U33" s="99"/>
      <c r="V33" s="99"/>
      <c r="W33" s="99"/>
      <c r="X33" s="99"/>
      <c r="Y33" s="34" t="s">
        <v>58</v>
      </c>
      <c r="Z33" s="34" t="s">
        <v>147</v>
      </c>
      <c r="AA33" s="34" t="s">
        <v>151</v>
      </c>
      <c r="AB33" s="101"/>
      <c r="AC33" s="103"/>
      <c r="AD33" s="103"/>
      <c r="AE33" s="10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11"/>
      <c r="JQ33" s="11"/>
      <c r="JR33" s="11"/>
      <c r="JS33" s="11"/>
      <c r="JT33" s="11"/>
      <c r="JU33" s="11"/>
      <c r="JV33" s="11"/>
      <c r="JW33" s="11"/>
      <c r="JX33" s="11"/>
      <c r="JY33" s="11"/>
      <c r="JZ33" s="11"/>
      <c r="KA33" s="11"/>
      <c r="KB33" s="11"/>
      <c r="KC33" s="11"/>
      <c r="KD33" s="11"/>
      <c r="KE33" s="11"/>
      <c r="KF33" s="11"/>
      <c r="KG33" s="11"/>
      <c r="KH33" s="11"/>
      <c r="KI33" s="11"/>
      <c r="KJ33" s="11"/>
      <c r="KK33" s="11"/>
      <c r="KL33" s="11"/>
      <c r="KM33" s="11"/>
      <c r="KN33" s="11"/>
      <c r="KO33" s="11"/>
      <c r="KP33" s="11"/>
      <c r="KQ33" s="11"/>
      <c r="KR33" s="11"/>
      <c r="KS33" s="11"/>
      <c r="KT33" s="11"/>
      <c r="KU33" s="11"/>
      <c r="KV33" s="11"/>
      <c r="KW33" s="11"/>
      <c r="KX33" s="11"/>
      <c r="KY33" s="11"/>
      <c r="KZ33" s="11"/>
      <c r="LA33" s="11"/>
      <c r="LB33" s="11"/>
      <c r="LC33" s="11"/>
      <c r="LD33" s="11"/>
      <c r="LE33" s="11"/>
      <c r="LF33" s="11"/>
      <c r="LG33" s="11"/>
      <c r="LH33" s="11"/>
      <c r="LI33" s="11"/>
      <c r="LJ33" s="11"/>
      <c r="LK33" s="11"/>
      <c r="LL33" s="11"/>
      <c r="LM33" s="11"/>
      <c r="LN33" s="11"/>
      <c r="LO33" s="11"/>
      <c r="LP33" s="11"/>
      <c r="LQ33" s="11"/>
      <c r="LR33" s="11"/>
      <c r="LS33" s="11"/>
      <c r="LT33" s="11"/>
      <c r="LU33" s="11"/>
      <c r="LV33" s="11"/>
      <c r="LW33" s="11"/>
      <c r="LX33" s="11"/>
      <c r="LY33" s="11"/>
      <c r="LZ33" s="11"/>
      <c r="MA33" s="11"/>
      <c r="MB33" s="11"/>
      <c r="MC33" s="11"/>
      <c r="MD33" s="11"/>
      <c r="ME33" s="11"/>
      <c r="MF33" s="11"/>
      <c r="MG33" s="11"/>
      <c r="MH33" s="11"/>
      <c r="MI33" s="11"/>
      <c r="MJ33" s="11"/>
      <c r="MK33" s="11"/>
      <c r="ML33" s="11"/>
      <c r="MM33" s="11"/>
      <c r="MN33" s="11"/>
      <c r="MO33" s="11"/>
      <c r="MP33" s="11"/>
      <c r="MQ33" s="11"/>
      <c r="MR33" s="11"/>
      <c r="MS33" s="11"/>
      <c r="MT33" s="11"/>
      <c r="MU33" s="11"/>
      <c r="MV33" s="11"/>
      <c r="MW33" s="11"/>
      <c r="MX33" s="11"/>
      <c r="MY33" s="11"/>
      <c r="MZ33" s="11"/>
      <c r="NA33" s="11"/>
      <c r="NB33" s="11"/>
      <c r="NC33" s="11"/>
      <c r="ND33" s="11"/>
      <c r="NE33" s="11"/>
      <c r="NF33" s="11"/>
      <c r="NG33" s="11"/>
      <c r="NH33" s="11"/>
      <c r="NI33" s="11"/>
      <c r="NJ33" s="11"/>
      <c r="NK33" s="11"/>
      <c r="NL33" s="11"/>
      <c r="NM33" s="11"/>
      <c r="NN33" s="11"/>
      <c r="NO33" s="11"/>
      <c r="NP33" s="11"/>
      <c r="NQ33" s="11"/>
      <c r="NR33" s="11"/>
      <c r="NS33" s="11"/>
      <c r="NT33" s="11"/>
      <c r="NU33" s="11"/>
      <c r="NV33" s="11"/>
      <c r="NW33" s="11"/>
      <c r="NX33" s="11"/>
      <c r="NY33" s="11"/>
      <c r="NZ33" s="11"/>
      <c r="OA33" s="11"/>
      <c r="OB33" s="11"/>
      <c r="OC33" s="11"/>
      <c r="OD33" s="11"/>
      <c r="OE33" s="11"/>
      <c r="OF33" s="11"/>
      <c r="OG33" s="11"/>
      <c r="OH33" s="11"/>
      <c r="OI33" s="11"/>
      <c r="OJ33" s="11"/>
      <c r="OK33" s="11"/>
      <c r="OL33" s="11"/>
      <c r="OM33" s="11"/>
      <c r="ON33" s="11"/>
      <c r="OO33" s="11"/>
      <c r="OP33" s="11"/>
      <c r="OQ33" s="11"/>
      <c r="OR33" s="11"/>
      <c r="OS33" s="11"/>
      <c r="OT33" s="11"/>
      <c r="OU33" s="11"/>
      <c r="OV33" s="11"/>
      <c r="OW33" s="11"/>
      <c r="OX33" s="11"/>
      <c r="OY33" s="11"/>
      <c r="OZ33" s="11"/>
      <c r="PA33" s="11"/>
      <c r="PB33" s="11"/>
      <c r="PC33" s="11"/>
      <c r="PD33" s="11"/>
      <c r="PE33" s="11"/>
      <c r="PF33" s="11"/>
      <c r="PG33" s="11"/>
      <c r="PH33" s="11"/>
      <c r="PI33" s="11"/>
      <c r="PJ33" s="11"/>
      <c r="PK33" s="11"/>
      <c r="PL33" s="11"/>
      <c r="PM33" s="11"/>
      <c r="PN33" s="11"/>
      <c r="PO33" s="11"/>
      <c r="PP33" s="11"/>
      <c r="PQ33" s="11"/>
      <c r="PR33" s="11"/>
      <c r="PS33" s="11"/>
      <c r="PT33" s="11"/>
      <c r="PU33" s="11"/>
      <c r="PV33" s="11"/>
      <c r="PW33" s="11"/>
      <c r="PX33" s="11"/>
      <c r="PY33" s="11"/>
      <c r="PZ33" s="11"/>
      <c r="QA33" s="11"/>
      <c r="QB33" s="11"/>
      <c r="QC33" s="11"/>
      <c r="QD33" s="11"/>
      <c r="QE33" s="11"/>
      <c r="QF33" s="11"/>
      <c r="QG33" s="11"/>
      <c r="QH33" s="11"/>
      <c r="QI33" s="11"/>
      <c r="QJ33" s="11"/>
      <c r="QK33" s="11"/>
      <c r="QL33" s="11"/>
      <c r="QM33" s="11"/>
      <c r="QN33" s="11"/>
      <c r="QO33" s="11"/>
      <c r="QP33" s="11"/>
      <c r="QQ33" s="11"/>
      <c r="QR33" s="11"/>
      <c r="QS33" s="11"/>
      <c r="QT33" s="11"/>
      <c r="QU33" s="11"/>
      <c r="QV33" s="11"/>
      <c r="QW33" s="11"/>
      <c r="QX33" s="11"/>
      <c r="QY33" s="11"/>
      <c r="QZ33" s="11"/>
      <c r="RA33" s="11"/>
      <c r="RB33" s="11"/>
      <c r="RC33" s="11"/>
      <c r="RD33" s="11"/>
      <c r="RE33" s="11"/>
      <c r="RF33" s="11"/>
      <c r="RG33" s="11"/>
      <c r="RH33" s="11"/>
      <c r="RI33" s="11"/>
      <c r="RJ33" s="11"/>
      <c r="RK33" s="11"/>
      <c r="RL33" s="11"/>
      <c r="RM33" s="11"/>
      <c r="RN33" s="11"/>
      <c r="RO33" s="11"/>
      <c r="RP33" s="11"/>
      <c r="RQ33" s="11"/>
      <c r="RR33" s="11"/>
      <c r="RS33" s="11"/>
      <c r="RT33" s="11"/>
      <c r="RU33" s="11"/>
      <c r="RV33" s="11"/>
      <c r="RW33" s="11"/>
      <c r="RX33" s="11"/>
      <c r="RY33" s="11"/>
      <c r="RZ33" s="11"/>
      <c r="SA33" s="11"/>
      <c r="SB33" s="11"/>
      <c r="SC33" s="11"/>
      <c r="SD33" s="11"/>
      <c r="SE33" s="11"/>
      <c r="SF33" s="11"/>
      <c r="SG33" s="11"/>
      <c r="SH33" s="11"/>
      <c r="SI33" s="11"/>
      <c r="SJ33" s="11"/>
      <c r="SK33" s="11"/>
      <c r="SL33" s="11"/>
      <c r="SM33" s="11"/>
      <c r="SN33" s="11"/>
      <c r="SO33" s="11"/>
      <c r="SP33" s="11"/>
      <c r="SQ33" s="11"/>
      <c r="SR33" s="11"/>
      <c r="SS33" s="11"/>
      <c r="ST33" s="11"/>
      <c r="SU33" s="11"/>
      <c r="SV33" s="11"/>
      <c r="SW33" s="11"/>
      <c r="SX33" s="11"/>
      <c r="SY33" s="11"/>
      <c r="SZ33" s="11"/>
      <c r="TA33" s="11"/>
      <c r="TB33" s="11"/>
      <c r="TC33" s="11"/>
      <c r="TD33" s="11"/>
      <c r="TE33" s="11"/>
      <c r="TF33" s="11"/>
      <c r="TG33" s="11"/>
      <c r="TH33" s="11"/>
      <c r="TI33" s="11"/>
      <c r="TJ33" s="11"/>
      <c r="TK33" s="11"/>
      <c r="TL33" s="11"/>
      <c r="TM33" s="11"/>
      <c r="TN33" s="11"/>
      <c r="TO33" s="11"/>
      <c r="TP33" s="11"/>
      <c r="TQ33" s="11"/>
      <c r="TR33" s="11"/>
      <c r="TS33" s="11"/>
      <c r="TT33" s="11"/>
      <c r="TU33" s="11"/>
      <c r="TV33" s="11"/>
      <c r="TW33" s="11"/>
      <c r="TX33" s="11"/>
      <c r="TY33" s="11"/>
      <c r="TZ33" s="11"/>
      <c r="UA33" s="11"/>
      <c r="UB33" s="11"/>
      <c r="UC33" s="11"/>
      <c r="UD33" s="11"/>
      <c r="UE33" s="11"/>
      <c r="UF33" s="11"/>
      <c r="UG33" s="11"/>
      <c r="UH33" s="11"/>
      <c r="UI33" s="11"/>
      <c r="UJ33" s="11"/>
      <c r="UK33" s="11"/>
      <c r="UL33" s="11"/>
      <c r="UM33" s="11"/>
      <c r="UN33" s="11"/>
      <c r="UO33" s="11"/>
      <c r="UP33" s="11"/>
      <c r="UQ33" s="11"/>
      <c r="UR33" s="11"/>
      <c r="US33" s="11"/>
      <c r="UT33" s="11"/>
      <c r="UU33" s="11"/>
      <c r="UV33" s="11"/>
      <c r="UW33" s="11"/>
      <c r="UX33" s="11"/>
      <c r="UY33" s="11"/>
      <c r="UZ33" s="11"/>
      <c r="VA33" s="11"/>
      <c r="VB33" s="11"/>
      <c r="VC33" s="11"/>
      <c r="VD33" s="11"/>
      <c r="VE33" s="11"/>
      <c r="VF33" s="11"/>
      <c r="VG33" s="11"/>
      <c r="VH33" s="11"/>
      <c r="VI33" s="11"/>
      <c r="VJ33" s="11"/>
      <c r="VK33" s="11"/>
      <c r="VL33" s="11"/>
      <c r="VM33" s="11"/>
      <c r="VN33" s="11"/>
      <c r="VO33" s="11"/>
      <c r="VP33" s="11"/>
      <c r="VQ33" s="11"/>
      <c r="VR33" s="11"/>
      <c r="VS33" s="11"/>
      <c r="VT33" s="11"/>
      <c r="VU33" s="11"/>
      <c r="VV33" s="11"/>
      <c r="VW33" s="11"/>
      <c r="VX33" s="11"/>
      <c r="VY33" s="11"/>
      <c r="VZ33" s="11"/>
      <c r="WA33" s="11"/>
      <c r="WB33" s="11"/>
      <c r="WC33" s="11"/>
      <c r="WD33" s="11"/>
      <c r="WE33" s="11"/>
      <c r="WF33" s="11"/>
      <c r="WG33" s="11"/>
      <c r="WH33" s="11"/>
      <c r="WI33" s="11"/>
      <c r="WJ33" s="11"/>
      <c r="WK33" s="11"/>
      <c r="WL33" s="11"/>
      <c r="WM33" s="11"/>
      <c r="WN33" s="11"/>
      <c r="WO33" s="11"/>
      <c r="WP33" s="11"/>
      <c r="WQ33" s="11"/>
      <c r="WR33" s="11"/>
      <c r="WS33" s="11"/>
      <c r="WT33" s="11"/>
      <c r="WU33" s="11"/>
      <c r="WV33" s="11"/>
      <c r="WW33" s="11"/>
      <c r="WX33" s="11"/>
      <c r="WY33" s="11"/>
      <c r="WZ33" s="11"/>
      <c r="XA33" s="11"/>
      <c r="XB33" s="11"/>
      <c r="XC33" s="11"/>
      <c r="XD33" s="11"/>
      <c r="XE33" s="11"/>
      <c r="XF33" s="11"/>
      <c r="XG33" s="11"/>
      <c r="XH33" s="11"/>
      <c r="XI33" s="11"/>
      <c r="XJ33" s="11"/>
      <c r="XK33" s="11"/>
      <c r="XL33" s="11"/>
      <c r="XM33" s="11"/>
      <c r="XN33" s="11"/>
      <c r="XO33" s="11"/>
      <c r="XP33" s="11"/>
      <c r="XQ33" s="11"/>
      <c r="XR33" s="11"/>
      <c r="XS33" s="11"/>
      <c r="XT33" s="11"/>
      <c r="XU33" s="11"/>
      <c r="XV33" s="11"/>
      <c r="XW33" s="11"/>
      <c r="XX33" s="11"/>
      <c r="XY33" s="11"/>
      <c r="XZ33" s="11"/>
      <c r="YA33" s="11"/>
      <c r="YB33" s="11"/>
      <c r="YC33" s="11"/>
      <c r="YD33" s="11"/>
      <c r="YE33" s="11"/>
      <c r="YF33" s="11"/>
      <c r="YG33" s="11"/>
      <c r="YH33" s="11"/>
      <c r="YI33" s="11"/>
      <c r="YJ33" s="11"/>
      <c r="YK33" s="11"/>
      <c r="YL33" s="11"/>
      <c r="YM33" s="11"/>
      <c r="YN33" s="11"/>
      <c r="YO33" s="11"/>
      <c r="YP33" s="11"/>
      <c r="YQ33" s="11"/>
      <c r="YR33" s="11"/>
      <c r="YS33" s="11"/>
      <c r="YT33" s="11"/>
      <c r="YU33" s="11"/>
      <c r="YV33" s="11"/>
      <c r="YW33" s="11"/>
      <c r="YX33" s="11"/>
      <c r="YY33" s="11"/>
      <c r="YZ33" s="11"/>
      <c r="ZA33" s="11"/>
      <c r="ZB33" s="11"/>
      <c r="ZC33" s="11"/>
      <c r="ZD33" s="11"/>
      <c r="ZE33" s="11"/>
      <c r="ZF33" s="11"/>
      <c r="ZG33" s="11"/>
      <c r="ZH33" s="11"/>
      <c r="ZI33" s="11"/>
      <c r="ZJ33" s="11"/>
      <c r="ZK33" s="11"/>
      <c r="ZL33" s="11"/>
      <c r="ZM33" s="11"/>
      <c r="ZN33" s="11"/>
      <c r="ZO33" s="11"/>
      <c r="ZP33" s="11"/>
      <c r="ZQ33" s="11"/>
      <c r="ZR33" s="11"/>
      <c r="ZS33" s="11"/>
      <c r="ZT33" s="11"/>
      <c r="ZU33" s="11"/>
      <c r="ZV33" s="11"/>
      <c r="ZW33" s="11"/>
      <c r="ZX33" s="11"/>
      <c r="ZY33" s="11"/>
      <c r="ZZ33" s="11"/>
      <c r="AAA33" s="11"/>
      <c r="AAB33" s="11"/>
      <c r="AAC33" s="11"/>
      <c r="AAD33" s="11"/>
      <c r="AAE33" s="11"/>
      <c r="AAF33" s="11"/>
      <c r="AAG33" s="11"/>
      <c r="AAH33" s="11"/>
      <c r="AAI33" s="11"/>
      <c r="AAJ33" s="11"/>
      <c r="AAK33" s="11"/>
      <c r="AAL33" s="11"/>
      <c r="AAM33" s="11"/>
      <c r="AAN33" s="11"/>
      <c r="AAO33" s="11"/>
      <c r="AAP33" s="11"/>
      <c r="AAQ33" s="11"/>
      <c r="AAR33" s="11"/>
      <c r="AAS33" s="11"/>
      <c r="AAT33" s="11"/>
      <c r="AAU33" s="11"/>
      <c r="AAV33" s="11"/>
      <c r="AAW33" s="11"/>
      <c r="AAX33" s="11"/>
      <c r="AAY33" s="11"/>
      <c r="AAZ33" s="11"/>
      <c r="ABA33" s="11"/>
      <c r="ABB33" s="11"/>
      <c r="ABC33" s="11"/>
      <c r="ABD33" s="11"/>
      <c r="ABE33" s="11"/>
      <c r="ABF33" s="11"/>
      <c r="ABG33" s="11"/>
      <c r="ABH33" s="11"/>
      <c r="ABI33" s="11"/>
      <c r="ABJ33" s="11"/>
      <c r="ABK33" s="11"/>
      <c r="ABL33" s="11"/>
      <c r="ABM33" s="11"/>
      <c r="ABN33" s="11"/>
      <c r="ABO33" s="11"/>
      <c r="ABP33" s="11"/>
      <c r="ABQ33" s="11"/>
      <c r="ABR33" s="11"/>
      <c r="ABS33" s="11"/>
      <c r="ABT33" s="11"/>
      <c r="ABU33" s="11"/>
      <c r="ABV33" s="11"/>
      <c r="ABW33" s="11"/>
      <c r="ABX33" s="11"/>
      <c r="ABY33" s="11"/>
      <c r="ABZ33" s="11"/>
      <c r="ACA33" s="11"/>
      <c r="ACB33" s="11"/>
      <c r="ACC33" s="11"/>
      <c r="ACD33" s="11"/>
      <c r="ACE33" s="11"/>
      <c r="ACF33" s="11"/>
      <c r="ACG33" s="11"/>
      <c r="ACH33" s="11"/>
      <c r="ACI33" s="11"/>
      <c r="ACJ33" s="11"/>
      <c r="ACK33" s="11"/>
      <c r="ACL33" s="11"/>
      <c r="ACM33" s="11"/>
      <c r="ACN33" s="11"/>
      <c r="ACO33" s="11"/>
      <c r="ACP33" s="11"/>
      <c r="ACQ33" s="11"/>
      <c r="ACR33" s="11"/>
      <c r="ACS33" s="11"/>
      <c r="ACT33" s="11"/>
      <c r="ACU33" s="11"/>
      <c r="ACV33" s="11"/>
      <c r="ACW33" s="11"/>
      <c r="ACX33" s="11"/>
      <c r="ACY33" s="11"/>
      <c r="ACZ33" s="11"/>
      <c r="ADA33" s="11"/>
      <c r="ADB33" s="11"/>
      <c r="ADC33" s="11"/>
      <c r="ADD33" s="11"/>
      <c r="ADE33" s="11"/>
      <c r="ADF33" s="11"/>
      <c r="ADG33" s="11"/>
      <c r="ADH33" s="11"/>
      <c r="ADI33" s="11"/>
      <c r="ADJ33" s="11"/>
      <c r="ADK33" s="11"/>
      <c r="ADL33" s="11"/>
      <c r="ADM33" s="11"/>
      <c r="ADN33" s="11"/>
      <c r="ADO33" s="11"/>
      <c r="ADP33" s="11"/>
      <c r="ADQ33" s="11"/>
      <c r="ADR33" s="11"/>
      <c r="ADS33" s="11"/>
      <c r="ADT33" s="11"/>
      <c r="ADU33" s="11"/>
      <c r="ADV33" s="11"/>
      <c r="ADW33" s="11"/>
      <c r="ADX33" s="11"/>
      <c r="ADY33" s="11"/>
      <c r="ADZ33" s="11"/>
      <c r="AEA33" s="11"/>
      <c r="AEB33" s="11"/>
      <c r="AEC33" s="11"/>
      <c r="AED33" s="11"/>
      <c r="AEE33" s="11"/>
      <c r="AEF33" s="11"/>
      <c r="AEG33" s="11"/>
      <c r="AEH33" s="11"/>
      <c r="AEI33" s="11"/>
      <c r="AEJ33" s="11"/>
      <c r="AEK33" s="11"/>
      <c r="AEL33" s="11"/>
      <c r="AEM33" s="11"/>
      <c r="AEN33" s="11"/>
      <c r="AEO33" s="11"/>
      <c r="AEP33" s="11"/>
      <c r="AEQ33" s="11"/>
      <c r="AER33" s="11"/>
      <c r="AES33" s="11"/>
      <c r="AET33" s="11"/>
      <c r="AEU33" s="11"/>
      <c r="AEV33" s="11"/>
      <c r="AEW33" s="11"/>
      <c r="AEX33" s="11"/>
      <c r="AEY33" s="11"/>
      <c r="AEZ33" s="11"/>
      <c r="AFA33" s="11"/>
      <c r="AFB33" s="11"/>
      <c r="AFC33" s="11"/>
      <c r="AFD33" s="11"/>
      <c r="AFE33" s="11"/>
      <c r="AFF33" s="11"/>
      <c r="AFG33" s="11"/>
      <c r="AFH33" s="11"/>
      <c r="AFI33" s="11"/>
      <c r="AFJ33" s="11"/>
      <c r="AFK33" s="11"/>
      <c r="AFL33" s="11"/>
      <c r="AFM33" s="11"/>
      <c r="AFN33" s="11"/>
      <c r="AFO33" s="11"/>
      <c r="AFP33" s="11"/>
      <c r="AFQ33" s="11"/>
      <c r="AFR33" s="11"/>
      <c r="AFS33" s="11"/>
      <c r="AFT33" s="11"/>
      <c r="AFU33" s="11"/>
      <c r="AFV33" s="11"/>
      <c r="AFW33" s="11"/>
      <c r="AFX33" s="11"/>
      <c r="AFY33" s="11"/>
      <c r="AFZ33" s="11"/>
      <c r="AGA33" s="11"/>
      <c r="AGB33" s="11"/>
      <c r="AGC33" s="11"/>
      <c r="AGD33" s="11"/>
      <c r="AGE33" s="11"/>
      <c r="AGF33" s="11"/>
      <c r="AGG33" s="11"/>
      <c r="AGH33" s="11"/>
      <c r="AGI33" s="11"/>
      <c r="AGJ33" s="11"/>
      <c r="AGK33" s="11"/>
      <c r="AGL33" s="11"/>
      <c r="AGM33" s="11"/>
      <c r="AGN33" s="11"/>
      <c r="AGO33" s="11"/>
      <c r="AGP33" s="11"/>
      <c r="AGQ33" s="11"/>
      <c r="AGR33" s="11"/>
      <c r="AGS33" s="11"/>
      <c r="AGT33" s="11"/>
      <c r="AGU33" s="11"/>
      <c r="AGV33" s="11"/>
      <c r="AGW33" s="11"/>
      <c r="AGX33" s="11"/>
      <c r="AGY33" s="11"/>
      <c r="AGZ33" s="11"/>
      <c r="AHA33" s="11"/>
      <c r="AHB33" s="11"/>
      <c r="AHC33" s="11"/>
      <c r="AHD33" s="11"/>
      <c r="AHE33" s="11"/>
      <c r="AHF33" s="11"/>
      <c r="AHG33" s="11"/>
      <c r="AHH33" s="11"/>
      <c r="AHI33" s="11"/>
      <c r="AHJ33" s="11"/>
      <c r="AHK33" s="11"/>
      <c r="AHL33" s="11"/>
      <c r="AHM33" s="11"/>
      <c r="AHN33" s="11"/>
      <c r="AHO33" s="11"/>
      <c r="AHP33" s="11"/>
      <c r="AHQ33" s="11"/>
      <c r="AHR33" s="11"/>
      <c r="AHS33" s="11"/>
      <c r="AHT33" s="11"/>
      <c r="AHU33" s="11"/>
      <c r="AHV33" s="11"/>
      <c r="AHW33" s="11"/>
      <c r="AHX33" s="11"/>
      <c r="AHY33" s="11"/>
      <c r="AHZ33" s="11"/>
      <c r="AIA33" s="11"/>
      <c r="AIB33" s="11"/>
      <c r="AIC33" s="11"/>
      <c r="AID33" s="11"/>
      <c r="AIE33" s="11"/>
      <c r="AIF33" s="11"/>
      <c r="AIG33" s="11"/>
      <c r="AIH33" s="11"/>
      <c r="AII33" s="11"/>
      <c r="AIJ33" s="11"/>
      <c r="AIK33" s="11"/>
      <c r="AIL33" s="11"/>
      <c r="AIM33" s="11"/>
      <c r="AIN33" s="11"/>
      <c r="AIO33" s="11"/>
      <c r="AIP33" s="11"/>
      <c r="AIQ33" s="11"/>
      <c r="AIR33" s="11"/>
      <c r="AIS33" s="11"/>
      <c r="AIT33" s="11"/>
      <c r="AIU33" s="11"/>
      <c r="AIV33" s="11"/>
      <c r="AIW33" s="11"/>
      <c r="AIX33" s="11"/>
      <c r="AIY33" s="11"/>
      <c r="AIZ33" s="11"/>
      <c r="AJA33" s="11"/>
      <c r="AJB33" s="11"/>
      <c r="AJC33" s="11"/>
      <c r="AJD33" s="11"/>
      <c r="AJE33" s="11"/>
      <c r="AJF33" s="11"/>
      <c r="AJG33" s="11"/>
      <c r="AJH33" s="11"/>
      <c r="AJI33" s="11"/>
      <c r="AJJ33" s="11"/>
      <c r="AJK33" s="11"/>
      <c r="AJL33" s="11"/>
      <c r="AJM33" s="11"/>
      <c r="AJN33" s="11"/>
      <c r="AJO33" s="11"/>
      <c r="AJP33" s="11"/>
      <c r="AJQ33" s="11"/>
      <c r="AJR33" s="11"/>
      <c r="AJS33" s="11"/>
      <c r="AJT33" s="11"/>
      <c r="AJU33" s="11"/>
      <c r="AJV33" s="11"/>
      <c r="AJW33" s="11"/>
      <c r="AJX33" s="11"/>
      <c r="AJY33" s="11"/>
      <c r="AJZ33" s="11"/>
      <c r="AKA33" s="11"/>
      <c r="AKB33" s="11"/>
      <c r="AKC33" s="11"/>
      <c r="AKD33" s="11"/>
      <c r="AKE33" s="11"/>
      <c r="AKF33" s="11"/>
      <c r="AKG33" s="11"/>
      <c r="AKH33" s="11"/>
      <c r="AKI33" s="11"/>
      <c r="AKJ33" s="11"/>
      <c r="AKK33" s="11"/>
      <c r="AKL33" s="11"/>
      <c r="AKM33" s="11"/>
      <c r="AKN33" s="11"/>
      <c r="AKO33" s="11"/>
      <c r="AKP33" s="11"/>
      <c r="AKQ33" s="11"/>
      <c r="AKR33" s="11"/>
      <c r="AKS33" s="11"/>
      <c r="AKT33" s="11"/>
      <c r="AKU33" s="11"/>
      <c r="AKV33" s="11"/>
      <c r="AKW33" s="11"/>
      <c r="AKX33" s="11"/>
      <c r="AKY33" s="11"/>
      <c r="AKZ33" s="11"/>
      <c r="ALA33" s="11"/>
      <c r="ALB33" s="11"/>
      <c r="ALC33" s="11"/>
      <c r="ALD33" s="11"/>
      <c r="ALE33" s="11"/>
      <c r="ALF33" s="11"/>
      <c r="ALG33" s="11"/>
      <c r="ALH33" s="11"/>
      <c r="ALI33" s="11"/>
      <c r="ALJ33" s="11"/>
      <c r="ALK33" s="11"/>
      <c r="ALL33" s="11"/>
      <c r="ALM33" s="11"/>
      <c r="ALN33" s="11"/>
      <c r="ALO33" s="11"/>
      <c r="ALP33" s="11"/>
      <c r="ALQ33" s="11"/>
      <c r="ALR33" s="11"/>
      <c r="ALS33" s="11"/>
      <c r="ALT33" s="11"/>
      <c r="ALU33" s="11"/>
      <c r="ALV33" s="11"/>
      <c r="ALW33" s="11"/>
      <c r="ALX33" s="11"/>
      <c r="ALY33" s="11"/>
      <c r="ALZ33" s="11"/>
      <c r="AMA33" s="11"/>
      <c r="AMB33" s="11"/>
      <c r="AMC33" s="11"/>
      <c r="AMD33" s="11"/>
      <c r="AME33" s="11"/>
      <c r="AMF33" s="11"/>
      <c r="AMG33" s="11"/>
      <c r="AMH33" s="11"/>
      <c r="AMI33" s="11"/>
    </row>
    <row r="34" spans="1:1023" ht="51" x14ac:dyDescent="0.2">
      <c r="A34" s="99"/>
      <c r="B34" s="99"/>
      <c r="C34" s="99"/>
      <c r="D34" s="99"/>
      <c r="E34" s="99"/>
      <c r="F34" s="99"/>
      <c r="G34" s="99"/>
      <c r="H34" s="21" t="s">
        <v>63</v>
      </c>
      <c r="I34" s="98"/>
      <c r="J34" s="99"/>
      <c r="K34" s="99"/>
      <c r="L34" s="107"/>
      <c r="M34" s="107"/>
      <c r="N34" s="108"/>
      <c r="O34" s="34" t="s">
        <v>138</v>
      </c>
      <c r="P34" s="38">
        <v>0</v>
      </c>
      <c r="Q34" s="99"/>
      <c r="R34" s="99"/>
      <c r="S34" s="99"/>
      <c r="T34" s="108"/>
      <c r="U34" s="99"/>
      <c r="V34" s="99"/>
      <c r="W34" s="99"/>
      <c r="X34" s="99"/>
      <c r="Y34" s="34" t="s">
        <v>182</v>
      </c>
      <c r="Z34" s="34" t="s">
        <v>148</v>
      </c>
      <c r="AA34" s="34" t="s">
        <v>151</v>
      </c>
      <c r="AB34" s="101"/>
      <c r="AC34" s="103"/>
      <c r="AD34" s="103"/>
      <c r="AE34" s="101"/>
      <c r="AF34" s="11"/>
      <c r="AG34" s="11"/>
      <c r="AH34" s="11"/>
      <c r="AI34" s="11"/>
      <c r="AJ34" s="11"/>
      <c r="AK34" s="11"/>
      <c r="AL34" s="11"/>
      <c r="AM34" s="11"/>
      <c r="AN34" s="11"/>
      <c r="AO34" s="11"/>
      <c r="AP34" s="11"/>
      <c r="AQ34" s="11"/>
      <c r="AR34" s="11">
        <v>4</v>
      </c>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c r="JB34" s="11"/>
      <c r="JC34" s="11"/>
      <c r="JD34" s="11"/>
      <c r="JE34" s="11"/>
      <c r="JF34" s="11"/>
      <c r="JG34" s="11"/>
      <c r="JH34" s="11"/>
      <c r="JI34" s="11"/>
      <c r="JJ34" s="11"/>
      <c r="JK34" s="11"/>
      <c r="JL34" s="11"/>
      <c r="JM34" s="11"/>
      <c r="JN34" s="11"/>
      <c r="JO34" s="11"/>
      <c r="JP34" s="11"/>
      <c r="JQ34" s="11"/>
      <c r="JR34" s="11"/>
      <c r="JS34" s="11"/>
      <c r="JT34" s="11"/>
      <c r="JU34" s="11"/>
      <c r="JV34" s="11"/>
      <c r="JW34" s="11"/>
      <c r="JX34" s="11"/>
      <c r="JY34" s="11"/>
      <c r="JZ34" s="11"/>
      <c r="KA34" s="11"/>
      <c r="KB34" s="11"/>
      <c r="KC34" s="11"/>
      <c r="KD34" s="11"/>
      <c r="KE34" s="11"/>
      <c r="KF34" s="11"/>
      <c r="KG34" s="11"/>
      <c r="KH34" s="11"/>
      <c r="KI34" s="11"/>
      <c r="KJ34" s="11"/>
      <c r="KK34" s="11"/>
      <c r="KL34" s="11"/>
      <c r="KM34" s="11"/>
      <c r="KN34" s="11"/>
      <c r="KO34" s="11"/>
      <c r="KP34" s="11"/>
      <c r="KQ34" s="11"/>
      <c r="KR34" s="11"/>
      <c r="KS34" s="11"/>
      <c r="KT34" s="11"/>
      <c r="KU34" s="11"/>
      <c r="KV34" s="11"/>
      <c r="KW34" s="11"/>
      <c r="KX34" s="11"/>
      <c r="KY34" s="11"/>
      <c r="KZ34" s="11"/>
      <c r="LA34" s="11"/>
      <c r="LB34" s="11"/>
      <c r="LC34" s="11"/>
      <c r="LD34" s="11"/>
      <c r="LE34" s="11"/>
      <c r="LF34" s="11"/>
      <c r="LG34" s="11"/>
      <c r="LH34" s="11"/>
      <c r="LI34" s="11"/>
      <c r="LJ34" s="11"/>
      <c r="LK34" s="11"/>
      <c r="LL34" s="11"/>
      <c r="LM34" s="11"/>
      <c r="LN34" s="11"/>
      <c r="LO34" s="11"/>
      <c r="LP34" s="11"/>
      <c r="LQ34" s="11"/>
      <c r="LR34" s="11"/>
      <c r="LS34" s="11"/>
      <c r="LT34" s="11"/>
      <c r="LU34" s="11"/>
      <c r="LV34" s="11"/>
      <c r="LW34" s="11"/>
      <c r="LX34" s="11"/>
      <c r="LY34" s="11"/>
      <c r="LZ34" s="11"/>
      <c r="MA34" s="11"/>
      <c r="MB34" s="11"/>
      <c r="MC34" s="11"/>
      <c r="MD34" s="11"/>
      <c r="ME34" s="11"/>
      <c r="MF34" s="11"/>
      <c r="MG34" s="11"/>
      <c r="MH34" s="11"/>
      <c r="MI34" s="11"/>
      <c r="MJ34" s="11"/>
      <c r="MK34" s="11"/>
      <c r="ML34" s="11"/>
      <c r="MM34" s="11"/>
      <c r="MN34" s="11"/>
      <c r="MO34" s="11"/>
      <c r="MP34" s="11"/>
      <c r="MQ34" s="11"/>
      <c r="MR34" s="11"/>
      <c r="MS34" s="11"/>
      <c r="MT34" s="11"/>
      <c r="MU34" s="11"/>
      <c r="MV34" s="11"/>
      <c r="MW34" s="11"/>
      <c r="MX34" s="11"/>
      <c r="MY34" s="11"/>
      <c r="MZ34" s="11"/>
      <c r="NA34" s="11"/>
      <c r="NB34" s="11"/>
      <c r="NC34" s="11"/>
      <c r="ND34" s="11"/>
      <c r="NE34" s="11"/>
      <c r="NF34" s="11"/>
      <c r="NG34" s="11"/>
      <c r="NH34" s="11"/>
      <c r="NI34" s="11"/>
      <c r="NJ34" s="11"/>
      <c r="NK34" s="11"/>
      <c r="NL34" s="11"/>
      <c r="NM34" s="11"/>
      <c r="NN34" s="11"/>
      <c r="NO34" s="11"/>
      <c r="NP34" s="11"/>
      <c r="NQ34" s="11"/>
      <c r="NR34" s="11"/>
      <c r="NS34" s="11"/>
      <c r="NT34" s="11"/>
      <c r="NU34" s="11"/>
      <c r="NV34" s="11"/>
      <c r="NW34" s="11"/>
      <c r="NX34" s="11"/>
      <c r="NY34" s="11"/>
      <c r="NZ34" s="11"/>
      <c r="OA34" s="11"/>
      <c r="OB34" s="11"/>
      <c r="OC34" s="11"/>
      <c r="OD34" s="11"/>
      <c r="OE34" s="11"/>
      <c r="OF34" s="11"/>
      <c r="OG34" s="11"/>
      <c r="OH34" s="11"/>
      <c r="OI34" s="11"/>
      <c r="OJ34" s="11"/>
      <c r="OK34" s="11"/>
      <c r="OL34" s="11"/>
      <c r="OM34" s="11"/>
      <c r="ON34" s="11"/>
      <c r="OO34" s="11"/>
      <c r="OP34" s="11"/>
      <c r="OQ34" s="11"/>
      <c r="OR34" s="11"/>
      <c r="OS34" s="11"/>
      <c r="OT34" s="11"/>
      <c r="OU34" s="11"/>
      <c r="OV34" s="11"/>
      <c r="OW34" s="11"/>
      <c r="OX34" s="11"/>
      <c r="OY34" s="11"/>
      <c r="OZ34" s="11"/>
      <c r="PA34" s="11"/>
      <c r="PB34" s="11"/>
      <c r="PC34" s="11"/>
      <c r="PD34" s="11"/>
      <c r="PE34" s="11"/>
      <c r="PF34" s="11"/>
      <c r="PG34" s="11"/>
      <c r="PH34" s="11"/>
      <c r="PI34" s="11"/>
      <c r="PJ34" s="11"/>
      <c r="PK34" s="11"/>
      <c r="PL34" s="11"/>
      <c r="PM34" s="11"/>
      <c r="PN34" s="11"/>
      <c r="PO34" s="11"/>
      <c r="PP34" s="11"/>
      <c r="PQ34" s="11"/>
      <c r="PR34" s="11"/>
      <c r="PS34" s="11"/>
      <c r="PT34" s="11"/>
      <c r="PU34" s="11"/>
      <c r="PV34" s="11"/>
      <c r="PW34" s="11"/>
      <c r="PX34" s="11"/>
      <c r="PY34" s="11"/>
      <c r="PZ34" s="11"/>
      <c r="QA34" s="11"/>
      <c r="QB34" s="11"/>
      <c r="QC34" s="11"/>
      <c r="QD34" s="11"/>
      <c r="QE34" s="11"/>
      <c r="QF34" s="11"/>
      <c r="QG34" s="11"/>
      <c r="QH34" s="11"/>
      <c r="QI34" s="11"/>
      <c r="QJ34" s="11"/>
      <c r="QK34" s="11"/>
      <c r="QL34" s="11"/>
      <c r="QM34" s="11"/>
      <c r="QN34" s="11"/>
      <c r="QO34" s="11"/>
      <c r="QP34" s="11"/>
      <c r="QQ34" s="11"/>
      <c r="QR34" s="11"/>
      <c r="QS34" s="11"/>
      <c r="QT34" s="11"/>
      <c r="QU34" s="11"/>
      <c r="QV34" s="11"/>
      <c r="QW34" s="11"/>
      <c r="QX34" s="11"/>
      <c r="QY34" s="11"/>
      <c r="QZ34" s="11"/>
      <c r="RA34" s="11"/>
      <c r="RB34" s="11"/>
      <c r="RC34" s="11"/>
      <c r="RD34" s="11"/>
      <c r="RE34" s="11"/>
      <c r="RF34" s="11"/>
      <c r="RG34" s="11"/>
      <c r="RH34" s="11"/>
      <c r="RI34" s="11"/>
      <c r="RJ34" s="11"/>
      <c r="RK34" s="11"/>
      <c r="RL34" s="11"/>
      <c r="RM34" s="11"/>
      <c r="RN34" s="11"/>
      <c r="RO34" s="11"/>
      <c r="RP34" s="11"/>
      <c r="RQ34" s="11"/>
      <c r="RR34" s="11"/>
      <c r="RS34" s="11"/>
      <c r="RT34" s="11"/>
      <c r="RU34" s="11"/>
      <c r="RV34" s="11"/>
      <c r="RW34" s="11"/>
      <c r="RX34" s="11"/>
      <c r="RY34" s="11"/>
      <c r="RZ34" s="11"/>
      <c r="SA34" s="11"/>
      <c r="SB34" s="11"/>
      <c r="SC34" s="11"/>
      <c r="SD34" s="11"/>
      <c r="SE34" s="11"/>
      <c r="SF34" s="11"/>
      <c r="SG34" s="11"/>
      <c r="SH34" s="11"/>
      <c r="SI34" s="11"/>
      <c r="SJ34" s="11"/>
      <c r="SK34" s="11"/>
      <c r="SL34" s="11"/>
      <c r="SM34" s="11"/>
      <c r="SN34" s="11"/>
      <c r="SO34" s="11"/>
      <c r="SP34" s="11"/>
      <c r="SQ34" s="11"/>
      <c r="SR34" s="11"/>
      <c r="SS34" s="11"/>
      <c r="ST34" s="11"/>
      <c r="SU34" s="11"/>
      <c r="SV34" s="11"/>
      <c r="SW34" s="11"/>
      <c r="SX34" s="11"/>
      <c r="SY34" s="11"/>
      <c r="SZ34" s="11"/>
      <c r="TA34" s="11"/>
      <c r="TB34" s="11"/>
      <c r="TC34" s="11"/>
      <c r="TD34" s="11"/>
      <c r="TE34" s="11"/>
      <c r="TF34" s="11"/>
      <c r="TG34" s="11"/>
      <c r="TH34" s="11"/>
      <c r="TI34" s="11"/>
      <c r="TJ34" s="11"/>
      <c r="TK34" s="11"/>
      <c r="TL34" s="11"/>
      <c r="TM34" s="11"/>
      <c r="TN34" s="11"/>
      <c r="TO34" s="11"/>
      <c r="TP34" s="11"/>
      <c r="TQ34" s="11"/>
      <c r="TR34" s="11"/>
      <c r="TS34" s="11"/>
      <c r="TT34" s="11"/>
      <c r="TU34" s="11"/>
      <c r="TV34" s="11"/>
      <c r="TW34" s="11"/>
      <c r="TX34" s="11"/>
      <c r="TY34" s="11"/>
      <c r="TZ34" s="11"/>
      <c r="UA34" s="11"/>
      <c r="UB34" s="11"/>
      <c r="UC34" s="11"/>
      <c r="UD34" s="11"/>
      <c r="UE34" s="11"/>
      <c r="UF34" s="11"/>
      <c r="UG34" s="11"/>
      <c r="UH34" s="11"/>
      <c r="UI34" s="11"/>
      <c r="UJ34" s="11"/>
      <c r="UK34" s="11"/>
      <c r="UL34" s="11"/>
      <c r="UM34" s="11"/>
      <c r="UN34" s="11"/>
      <c r="UO34" s="11"/>
      <c r="UP34" s="11"/>
      <c r="UQ34" s="11"/>
      <c r="UR34" s="11"/>
      <c r="US34" s="11"/>
      <c r="UT34" s="11"/>
      <c r="UU34" s="11"/>
      <c r="UV34" s="11"/>
      <c r="UW34" s="11"/>
      <c r="UX34" s="11"/>
      <c r="UY34" s="11"/>
      <c r="UZ34" s="11"/>
      <c r="VA34" s="11"/>
      <c r="VB34" s="11"/>
      <c r="VC34" s="11"/>
      <c r="VD34" s="11"/>
      <c r="VE34" s="11"/>
      <c r="VF34" s="11"/>
      <c r="VG34" s="11"/>
      <c r="VH34" s="11"/>
      <c r="VI34" s="11"/>
      <c r="VJ34" s="11"/>
      <c r="VK34" s="11"/>
      <c r="VL34" s="11"/>
      <c r="VM34" s="11"/>
      <c r="VN34" s="11"/>
      <c r="VO34" s="11"/>
      <c r="VP34" s="11"/>
      <c r="VQ34" s="11"/>
      <c r="VR34" s="11"/>
      <c r="VS34" s="11"/>
      <c r="VT34" s="11"/>
      <c r="VU34" s="11"/>
      <c r="VV34" s="11"/>
      <c r="VW34" s="11"/>
      <c r="VX34" s="11"/>
      <c r="VY34" s="11"/>
      <c r="VZ34" s="11"/>
      <c r="WA34" s="11"/>
      <c r="WB34" s="11"/>
      <c r="WC34" s="11"/>
      <c r="WD34" s="11"/>
      <c r="WE34" s="11"/>
      <c r="WF34" s="11"/>
      <c r="WG34" s="11"/>
      <c r="WH34" s="11"/>
      <c r="WI34" s="11"/>
      <c r="WJ34" s="11"/>
      <c r="WK34" s="11"/>
      <c r="WL34" s="11"/>
      <c r="WM34" s="11"/>
      <c r="WN34" s="11"/>
      <c r="WO34" s="11"/>
      <c r="WP34" s="11"/>
      <c r="WQ34" s="11"/>
      <c r="WR34" s="11"/>
      <c r="WS34" s="11"/>
      <c r="WT34" s="11"/>
      <c r="WU34" s="11"/>
      <c r="WV34" s="11"/>
      <c r="WW34" s="11"/>
      <c r="WX34" s="11"/>
      <c r="WY34" s="11"/>
      <c r="WZ34" s="11"/>
      <c r="XA34" s="11"/>
      <c r="XB34" s="11"/>
      <c r="XC34" s="11"/>
      <c r="XD34" s="11"/>
      <c r="XE34" s="11"/>
      <c r="XF34" s="11"/>
      <c r="XG34" s="11"/>
      <c r="XH34" s="11"/>
      <c r="XI34" s="11"/>
      <c r="XJ34" s="11"/>
      <c r="XK34" s="11"/>
      <c r="XL34" s="11"/>
      <c r="XM34" s="11"/>
      <c r="XN34" s="11"/>
      <c r="XO34" s="11"/>
      <c r="XP34" s="11"/>
      <c r="XQ34" s="11"/>
      <c r="XR34" s="11"/>
      <c r="XS34" s="11"/>
      <c r="XT34" s="11"/>
      <c r="XU34" s="11"/>
      <c r="XV34" s="11"/>
      <c r="XW34" s="11"/>
      <c r="XX34" s="11"/>
      <c r="XY34" s="11"/>
      <c r="XZ34" s="11"/>
      <c r="YA34" s="11"/>
      <c r="YB34" s="11"/>
      <c r="YC34" s="11"/>
      <c r="YD34" s="11"/>
      <c r="YE34" s="11"/>
      <c r="YF34" s="11"/>
      <c r="YG34" s="11"/>
      <c r="YH34" s="11"/>
      <c r="YI34" s="11"/>
      <c r="YJ34" s="11"/>
      <c r="YK34" s="11"/>
      <c r="YL34" s="11"/>
      <c r="YM34" s="11"/>
      <c r="YN34" s="11"/>
      <c r="YO34" s="11"/>
      <c r="YP34" s="11"/>
      <c r="YQ34" s="11"/>
      <c r="YR34" s="11"/>
      <c r="YS34" s="11"/>
      <c r="YT34" s="11"/>
      <c r="YU34" s="11"/>
      <c r="YV34" s="11"/>
      <c r="YW34" s="11"/>
      <c r="YX34" s="11"/>
      <c r="YY34" s="11"/>
      <c r="YZ34" s="11"/>
      <c r="ZA34" s="11"/>
      <c r="ZB34" s="11"/>
      <c r="ZC34" s="11"/>
      <c r="ZD34" s="11"/>
      <c r="ZE34" s="11"/>
      <c r="ZF34" s="11"/>
      <c r="ZG34" s="11"/>
      <c r="ZH34" s="11"/>
      <c r="ZI34" s="11"/>
      <c r="ZJ34" s="11"/>
      <c r="ZK34" s="11"/>
      <c r="ZL34" s="11"/>
      <c r="ZM34" s="11"/>
      <c r="ZN34" s="11"/>
      <c r="ZO34" s="11"/>
      <c r="ZP34" s="11"/>
      <c r="ZQ34" s="11"/>
      <c r="ZR34" s="11"/>
      <c r="ZS34" s="11"/>
      <c r="ZT34" s="11"/>
      <c r="ZU34" s="11"/>
      <c r="ZV34" s="11"/>
      <c r="ZW34" s="11"/>
      <c r="ZX34" s="11"/>
      <c r="ZY34" s="11"/>
      <c r="ZZ34" s="11"/>
      <c r="AAA34" s="11"/>
      <c r="AAB34" s="11"/>
      <c r="AAC34" s="11"/>
      <c r="AAD34" s="11"/>
      <c r="AAE34" s="11"/>
      <c r="AAF34" s="11"/>
      <c r="AAG34" s="11"/>
      <c r="AAH34" s="11"/>
      <c r="AAI34" s="11"/>
      <c r="AAJ34" s="11"/>
      <c r="AAK34" s="11"/>
      <c r="AAL34" s="11"/>
      <c r="AAM34" s="11"/>
      <c r="AAN34" s="11"/>
      <c r="AAO34" s="11"/>
      <c r="AAP34" s="11"/>
      <c r="AAQ34" s="11"/>
      <c r="AAR34" s="11"/>
      <c r="AAS34" s="11"/>
      <c r="AAT34" s="11"/>
      <c r="AAU34" s="11"/>
      <c r="AAV34" s="11"/>
      <c r="AAW34" s="11"/>
      <c r="AAX34" s="11"/>
      <c r="AAY34" s="11"/>
      <c r="AAZ34" s="11"/>
      <c r="ABA34" s="11"/>
      <c r="ABB34" s="11"/>
      <c r="ABC34" s="11"/>
      <c r="ABD34" s="11"/>
      <c r="ABE34" s="11"/>
      <c r="ABF34" s="11"/>
      <c r="ABG34" s="11"/>
      <c r="ABH34" s="11"/>
      <c r="ABI34" s="11"/>
      <c r="ABJ34" s="11"/>
      <c r="ABK34" s="11"/>
      <c r="ABL34" s="11"/>
      <c r="ABM34" s="11"/>
      <c r="ABN34" s="11"/>
      <c r="ABO34" s="11"/>
      <c r="ABP34" s="11"/>
      <c r="ABQ34" s="11"/>
      <c r="ABR34" s="11"/>
      <c r="ABS34" s="11"/>
      <c r="ABT34" s="11"/>
      <c r="ABU34" s="11"/>
      <c r="ABV34" s="11"/>
      <c r="ABW34" s="11"/>
      <c r="ABX34" s="11"/>
      <c r="ABY34" s="11"/>
      <c r="ABZ34" s="11"/>
      <c r="ACA34" s="11"/>
      <c r="ACB34" s="11"/>
      <c r="ACC34" s="11"/>
      <c r="ACD34" s="11"/>
      <c r="ACE34" s="11"/>
      <c r="ACF34" s="11"/>
      <c r="ACG34" s="11"/>
      <c r="ACH34" s="11"/>
      <c r="ACI34" s="11"/>
      <c r="ACJ34" s="11"/>
      <c r="ACK34" s="11"/>
      <c r="ACL34" s="11"/>
      <c r="ACM34" s="11"/>
      <c r="ACN34" s="11"/>
      <c r="ACO34" s="11"/>
      <c r="ACP34" s="11"/>
      <c r="ACQ34" s="11"/>
      <c r="ACR34" s="11"/>
      <c r="ACS34" s="11"/>
      <c r="ACT34" s="11"/>
      <c r="ACU34" s="11"/>
      <c r="ACV34" s="11"/>
      <c r="ACW34" s="11"/>
      <c r="ACX34" s="11"/>
      <c r="ACY34" s="11"/>
      <c r="ACZ34" s="11"/>
      <c r="ADA34" s="11"/>
      <c r="ADB34" s="11"/>
      <c r="ADC34" s="11"/>
      <c r="ADD34" s="11"/>
      <c r="ADE34" s="11"/>
      <c r="ADF34" s="11"/>
      <c r="ADG34" s="11"/>
      <c r="ADH34" s="11"/>
      <c r="ADI34" s="11"/>
      <c r="ADJ34" s="11"/>
      <c r="ADK34" s="11"/>
      <c r="ADL34" s="11"/>
      <c r="ADM34" s="11"/>
      <c r="ADN34" s="11"/>
      <c r="ADO34" s="11"/>
      <c r="ADP34" s="11"/>
      <c r="ADQ34" s="11"/>
      <c r="ADR34" s="11"/>
      <c r="ADS34" s="11"/>
      <c r="ADT34" s="11"/>
      <c r="ADU34" s="11"/>
      <c r="ADV34" s="11"/>
      <c r="ADW34" s="11"/>
      <c r="ADX34" s="11"/>
      <c r="ADY34" s="11"/>
      <c r="ADZ34" s="11"/>
      <c r="AEA34" s="11"/>
      <c r="AEB34" s="11"/>
      <c r="AEC34" s="11"/>
      <c r="AED34" s="11"/>
      <c r="AEE34" s="11"/>
      <c r="AEF34" s="11"/>
      <c r="AEG34" s="11"/>
      <c r="AEH34" s="11"/>
      <c r="AEI34" s="11"/>
      <c r="AEJ34" s="11"/>
      <c r="AEK34" s="11"/>
      <c r="AEL34" s="11"/>
      <c r="AEM34" s="11"/>
      <c r="AEN34" s="11"/>
      <c r="AEO34" s="11"/>
      <c r="AEP34" s="11"/>
      <c r="AEQ34" s="11"/>
      <c r="AER34" s="11"/>
      <c r="AES34" s="11"/>
      <c r="AET34" s="11"/>
      <c r="AEU34" s="11"/>
      <c r="AEV34" s="11"/>
      <c r="AEW34" s="11"/>
      <c r="AEX34" s="11"/>
      <c r="AEY34" s="11"/>
      <c r="AEZ34" s="11"/>
      <c r="AFA34" s="11"/>
      <c r="AFB34" s="11"/>
      <c r="AFC34" s="11"/>
      <c r="AFD34" s="11"/>
      <c r="AFE34" s="11"/>
      <c r="AFF34" s="11"/>
      <c r="AFG34" s="11"/>
      <c r="AFH34" s="11"/>
      <c r="AFI34" s="11"/>
      <c r="AFJ34" s="11"/>
      <c r="AFK34" s="11"/>
      <c r="AFL34" s="11"/>
      <c r="AFM34" s="11"/>
      <c r="AFN34" s="11"/>
      <c r="AFO34" s="11"/>
      <c r="AFP34" s="11"/>
      <c r="AFQ34" s="11"/>
      <c r="AFR34" s="11"/>
      <c r="AFS34" s="11"/>
      <c r="AFT34" s="11"/>
      <c r="AFU34" s="11"/>
      <c r="AFV34" s="11"/>
      <c r="AFW34" s="11"/>
      <c r="AFX34" s="11"/>
      <c r="AFY34" s="11"/>
      <c r="AFZ34" s="11"/>
      <c r="AGA34" s="11"/>
      <c r="AGB34" s="11"/>
      <c r="AGC34" s="11"/>
      <c r="AGD34" s="11"/>
      <c r="AGE34" s="11"/>
      <c r="AGF34" s="11"/>
      <c r="AGG34" s="11"/>
      <c r="AGH34" s="11"/>
      <c r="AGI34" s="11"/>
      <c r="AGJ34" s="11"/>
      <c r="AGK34" s="11"/>
      <c r="AGL34" s="11"/>
      <c r="AGM34" s="11"/>
      <c r="AGN34" s="11"/>
      <c r="AGO34" s="11"/>
      <c r="AGP34" s="11"/>
      <c r="AGQ34" s="11"/>
      <c r="AGR34" s="11"/>
      <c r="AGS34" s="11"/>
      <c r="AGT34" s="11"/>
      <c r="AGU34" s="11"/>
      <c r="AGV34" s="11"/>
      <c r="AGW34" s="11"/>
      <c r="AGX34" s="11"/>
      <c r="AGY34" s="11"/>
      <c r="AGZ34" s="11"/>
      <c r="AHA34" s="11"/>
      <c r="AHB34" s="11"/>
      <c r="AHC34" s="11"/>
      <c r="AHD34" s="11"/>
      <c r="AHE34" s="11"/>
      <c r="AHF34" s="11"/>
      <c r="AHG34" s="11"/>
      <c r="AHH34" s="11"/>
      <c r="AHI34" s="11"/>
      <c r="AHJ34" s="11"/>
      <c r="AHK34" s="11"/>
      <c r="AHL34" s="11"/>
      <c r="AHM34" s="11"/>
      <c r="AHN34" s="11"/>
      <c r="AHO34" s="11"/>
      <c r="AHP34" s="11"/>
      <c r="AHQ34" s="11"/>
      <c r="AHR34" s="11"/>
      <c r="AHS34" s="11"/>
      <c r="AHT34" s="11"/>
      <c r="AHU34" s="11"/>
      <c r="AHV34" s="11"/>
      <c r="AHW34" s="11"/>
      <c r="AHX34" s="11"/>
      <c r="AHY34" s="11"/>
      <c r="AHZ34" s="11"/>
      <c r="AIA34" s="11"/>
      <c r="AIB34" s="11"/>
      <c r="AIC34" s="11"/>
      <c r="AID34" s="11"/>
      <c r="AIE34" s="11"/>
      <c r="AIF34" s="11"/>
      <c r="AIG34" s="11"/>
      <c r="AIH34" s="11"/>
      <c r="AII34" s="11"/>
      <c r="AIJ34" s="11"/>
      <c r="AIK34" s="11"/>
      <c r="AIL34" s="11"/>
      <c r="AIM34" s="11"/>
      <c r="AIN34" s="11"/>
      <c r="AIO34" s="11"/>
      <c r="AIP34" s="11"/>
      <c r="AIQ34" s="11"/>
      <c r="AIR34" s="11"/>
      <c r="AIS34" s="11"/>
      <c r="AIT34" s="11"/>
      <c r="AIU34" s="11"/>
      <c r="AIV34" s="11"/>
      <c r="AIW34" s="11"/>
      <c r="AIX34" s="11"/>
      <c r="AIY34" s="11"/>
      <c r="AIZ34" s="11"/>
      <c r="AJA34" s="11"/>
      <c r="AJB34" s="11"/>
      <c r="AJC34" s="11"/>
      <c r="AJD34" s="11"/>
      <c r="AJE34" s="11"/>
      <c r="AJF34" s="11"/>
      <c r="AJG34" s="11"/>
      <c r="AJH34" s="11"/>
      <c r="AJI34" s="11"/>
      <c r="AJJ34" s="11"/>
      <c r="AJK34" s="11"/>
      <c r="AJL34" s="11"/>
      <c r="AJM34" s="11"/>
      <c r="AJN34" s="11"/>
      <c r="AJO34" s="11"/>
      <c r="AJP34" s="11"/>
      <c r="AJQ34" s="11"/>
      <c r="AJR34" s="11"/>
      <c r="AJS34" s="11"/>
      <c r="AJT34" s="11"/>
      <c r="AJU34" s="11"/>
      <c r="AJV34" s="11"/>
      <c r="AJW34" s="11"/>
      <c r="AJX34" s="11"/>
      <c r="AJY34" s="11"/>
      <c r="AJZ34" s="11"/>
      <c r="AKA34" s="11"/>
      <c r="AKB34" s="11"/>
      <c r="AKC34" s="11"/>
      <c r="AKD34" s="11"/>
      <c r="AKE34" s="11"/>
      <c r="AKF34" s="11"/>
      <c r="AKG34" s="11"/>
      <c r="AKH34" s="11"/>
      <c r="AKI34" s="11"/>
      <c r="AKJ34" s="11"/>
      <c r="AKK34" s="11"/>
      <c r="AKL34" s="11"/>
      <c r="AKM34" s="11"/>
      <c r="AKN34" s="11"/>
      <c r="AKO34" s="11"/>
      <c r="AKP34" s="11"/>
      <c r="AKQ34" s="11"/>
      <c r="AKR34" s="11"/>
      <c r="AKS34" s="11"/>
      <c r="AKT34" s="11"/>
      <c r="AKU34" s="11"/>
      <c r="AKV34" s="11"/>
      <c r="AKW34" s="11"/>
      <c r="AKX34" s="11"/>
      <c r="AKY34" s="11"/>
      <c r="AKZ34" s="11"/>
      <c r="ALA34" s="11"/>
      <c r="ALB34" s="11"/>
      <c r="ALC34" s="11"/>
      <c r="ALD34" s="11"/>
      <c r="ALE34" s="11"/>
      <c r="ALF34" s="11"/>
      <c r="ALG34" s="11"/>
      <c r="ALH34" s="11"/>
      <c r="ALI34" s="11"/>
      <c r="ALJ34" s="11"/>
      <c r="ALK34" s="11"/>
      <c r="ALL34" s="11"/>
      <c r="ALM34" s="11"/>
      <c r="ALN34" s="11"/>
      <c r="ALO34" s="11"/>
      <c r="ALP34" s="11"/>
      <c r="ALQ34" s="11"/>
      <c r="ALR34" s="11"/>
      <c r="ALS34" s="11"/>
      <c r="ALT34" s="11"/>
      <c r="ALU34" s="11"/>
      <c r="ALV34" s="11"/>
      <c r="ALW34" s="11"/>
      <c r="ALX34" s="11"/>
      <c r="ALY34" s="11"/>
      <c r="ALZ34" s="11"/>
      <c r="AMA34" s="11"/>
      <c r="AMB34" s="11"/>
      <c r="AMC34" s="11"/>
      <c r="AMD34" s="11"/>
      <c r="AME34" s="11"/>
      <c r="AMF34" s="11"/>
      <c r="AMG34" s="11"/>
      <c r="AMH34" s="11"/>
      <c r="AMI34" s="11"/>
    </row>
    <row r="35" spans="1:1023" ht="127.5" x14ac:dyDescent="0.2">
      <c r="A35" s="99" t="s">
        <v>142</v>
      </c>
      <c r="B35" s="95" t="s">
        <v>234</v>
      </c>
      <c r="C35" s="99" t="s">
        <v>41</v>
      </c>
      <c r="D35" s="99" t="s">
        <v>42</v>
      </c>
      <c r="E35" s="99" t="s">
        <v>42</v>
      </c>
      <c r="F35" s="99" t="s">
        <v>42</v>
      </c>
      <c r="G35" s="99" t="s">
        <v>42</v>
      </c>
      <c r="H35" s="21" t="s">
        <v>235</v>
      </c>
      <c r="I35" s="98" t="s">
        <v>237</v>
      </c>
      <c r="J35" s="99">
        <v>1</v>
      </c>
      <c r="K35" s="99">
        <v>4</v>
      </c>
      <c r="L35" s="107" t="str">
        <f>CONCATENATE(J35,K35)</f>
        <v>14</v>
      </c>
      <c r="M35" s="107">
        <f>VALUE(L35)</f>
        <v>14</v>
      </c>
      <c r="N35" s="108" t="str">
        <f>CONCATENATE(IF(OR(M35=11,M35=12,M35=21,M35=22,M35=31),"BAJA",""),(IF(OR(M35=13,M35=23,M35=32,M35=41),"MODERADA","")),(IF(OR(M35=14,M35=15,M35=24,M35=33,M35=42,M35=43,M35=51,M35=52),"ALTA","")),(IF(OR(M35=25,M35=34,M35=35,M35=44,M35=45,M35=53,M35=54,M35=55),"EXTREMA","")))</f>
        <v>ALTA</v>
      </c>
      <c r="O35" s="41" t="s">
        <v>238</v>
      </c>
      <c r="P35" s="38">
        <v>100</v>
      </c>
      <c r="Q35" s="99">
        <v>100</v>
      </c>
      <c r="R35" s="99">
        <v>1</v>
      </c>
      <c r="S35" s="99">
        <v>3</v>
      </c>
      <c r="T35" s="104" t="s">
        <v>153</v>
      </c>
      <c r="U35" s="100"/>
      <c r="V35" s="100"/>
      <c r="W35" s="99" t="s">
        <v>47</v>
      </c>
      <c r="X35" s="100"/>
      <c r="Y35" s="49" t="s">
        <v>242</v>
      </c>
      <c r="Z35" s="49" t="s">
        <v>243</v>
      </c>
      <c r="AA35" s="50" t="s">
        <v>244</v>
      </c>
      <c r="AB35" s="101"/>
      <c r="AC35" s="102">
        <v>44347</v>
      </c>
      <c r="AD35" s="102">
        <v>44469</v>
      </c>
      <c r="AE35" s="101"/>
      <c r="AR35" s="12">
        <v>1</v>
      </c>
    </row>
    <row r="36" spans="1:1023" ht="126" customHeight="1" x14ac:dyDescent="0.2">
      <c r="A36" s="99"/>
      <c r="B36" s="96"/>
      <c r="C36" s="99"/>
      <c r="D36" s="99"/>
      <c r="E36" s="99"/>
      <c r="F36" s="99"/>
      <c r="G36" s="99"/>
      <c r="H36" s="21" t="s">
        <v>236</v>
      </c>
      <c r="I36" s="98"/>
      <c r="J36" s="99"/>
      <c r="K36" s="99"/>
      <c r="L36" s="107"/>
      <c r="M36" s="107"/>
      <c r="N36" s="108"/>
      <c r="O36" s="42" t="s">
        <v>239</v>
      </c>
      <c r="P36" s="38">
        <v>100</v>
      </c>
      <c r="Q36" s="99"/>
      <c r="R36" s="99"/>
      <c r="S36" s="99"/>
      <c r="T36" s="105"/>
      <c r="U36" s="100"/>
      <c r="V36" s="100"/>
      <c r="W36" s="99"/>
      <c r="X36" s="100"/>
      <c r="Y36" s="51" t="s">
        <v>245</v>
      </c>
      <c r="Z36" s="51" t="s">
        <v>246</v>
      </c>
      <c r="AA36" s="52" t="s">
        <v>247</v>
      </c>
      <c r="AB36" s="101"/>
      <c r="AC36" s="103"/>
      <c r="AD36" s="103"/>
      <c r="AE36" s="101"/>
      <c r="AR36" s="12">
        <v>2</v>
      </c>
    </row>
    <row r="37" spans="1:1023" ht="89.25" x14ac:dyDescent="0.2">
      <c r="A37" s="99"/>
      <c r="B37" s="96"/>
      <c r="C37" s="99"/>
      <c r="D37" s="99"/>
      <c r="E37" s="99"/>
      <c r="F37" s="99"/>
      <c r="G37" s="99"/>
      <c r="H37" s="95" t="s">
        <v>166</v>
      </c>
      <c r="I37" s="98"/>
      <c r="J37" s="99"/>
      <c r="K37" s="99"/>
      <c r="L37" s="107"/>
      <c r="M37" s="107"/>
      <c r="N37" s="108"/>
      <c r="O37" s="42" t="s">
        <v>240</v>
      </c>
      <c r="P37" s="38">
        <v>100</v>
      </c>
      <c r="Q37" s="99"/>
      <c r="R37" s="99"/>
      <c r="S37" s="99"/>
      <c r="T37" s="105"/>
      <c r="U37" s="100"/>
      <c r="V37" s="100"/>
      <c r="W37" s="99"/>
      <c r="X37" s="100"/>
      <c r="Y37" s="51" t="s">
        <v>248</v>
      </c>
      <c r="Z37" s="51" t="s">
        <v>249</v>
      </c>
      <c r="AA37" s="52" t="s">
        <v>250</v>
      </c>
      <c r="AB37" s="101"/>
      <c r="AC37" s="103"/>
      <c r="AD37" s="103"/>
      <c r="AE37" s="101"/>
      <c r="AR37" s="11">
        <v>3</v>
      </c>
    </row>
    <row r="38" spans="1:1023" ht="89.25" x14ac:dyDescent="0.2">
      <c r="A38" s="99"/>
      <c r="B38" s="97"/>
      <c r="C38" s="99"/>
      <c r="D38" s="99"/>
      <c r="E38" s="99"/>
      <c r="F38" s="99"/>
      <c r="G38" s="99"/>
      <c r="H38" s="97"/>
      <c r="I38" s="98"/>
      <c r="J38" s="99"/>
      <c r="K38" s="99"/>
      <c r="L38" s="107"/>
      <c r="M38" s="107"/>
      <c r="N38" s="108"/>
      <c r="O38" s="43" t="s">
        <v>241</v>
      </c>
      <c r="P38" s="38">
        <v>100</v>
      </c>
      <c r="Q38" s="99"/>
      <c r="R38" s="99"/>
      <c r="S38" s="99"/>
      <c r="T38" s="106"/>
      <c r="U38" s="100"/>
      <c r="V38" s="100"/>
      <c r="W38" s="99"/>
      <c r="X38" s="100"/>
      <c r="Y38" s="53" t="s">
        <v>251</v>
      </c>
      <c r="Z38" s="53" t="s">
        <v>252</v>
      </c>
      <c r="AA38" s="54" t="s">
        <v>250</v>
      </c>
      <c r="AB38" s="101"/>
      <c r="AC38" s="103"/>
      <c r="AD38" s="103"/>
      <c r="AE38" s="101"/>
      <c r="AR38" s="11">
        <v>4</v>
      </c>
    </row>
    <row r="39" spans="1:1023" ht="96.75" customHeight="1" x14ac:dyDescent="0.2">
      <c r="A39" s="99" t="s">
        <v>142</v>
      </c>
      <c r="B39" s="99" t="s">
        <v>253</v>
      </c>
      <c r="C39" s="99" t="s">
        <v>41</v>
      </c>
      <c r="D39" s="99" t="s">
        <v>42</v>
      </c>
      <c r="E39" s="99" t="s">
        <v>42</v>
      </c>
      <c r="F39" s="99" t="s">
        <v>42</v>
      </c>
      <c r="G39" s="99" t="s">
        <v>42</v>
      </c>
      <c r="H39" s="33" t="s">
        <v>254</v>
      </c>
      <c r="I39" s="98" t="s">
        <v>257</v>
      </c>
      <c r="J39" s="99">
        <v>1</v>
      </c>
      <c r="K39" s="99">
        <v>5</v>
      </c>
      <c r="L39" s="107" t="str">
        <f>CONCATENATE(J39,K39)</f>
        <v>15</v>
      </c>
      <c r="M39" s="107">
        <f>VALUE(L39)</f>
        <v>15</v>
      </c>
      <c r="N39" s="108" t="str">
        <f>CONCATENATE(IF(OR(M39=11,M39=12,M39=21,M39=22,M39=31),"BAJA",""),(IF(OR(M39=13,M39=23,M39=32,M39=41),"MODERADA","")),(IF(OR(M39=14,M39=15,M39=24,M39=33,M39=42,M39=43,M39=51,M39=52),"ALTA","")),(IF(OR(M39=25,M39=34,M39=35,M39=44,M39=45,M39=53,M39=54,M39=55),"EXTREMA","")))</f>
        <v>ALTA</v>
      </c>
      <c r="O39" s="41" t="s">
        <v>258</v>
      </c>
      <c r="P39" s="38">
        <v>100</v>
      </c>
      <c r="Q39" s="99">
        <v>100</v>
      </c>
      <c r="R39" s="99">
        <v>1</v>
      </c>
      <c r="S39" s="99">
        <v>4</v>
      </c>
      <c r="T39" s="108" t="s">
        <v>163</v>
      </c>
      <c r="U39" s="100"/>
      <c r="V39" s="100"/>
      <c r="W39" s="99" t="s">
        <v>47</v>
      </c>
      <c r="X39" s="100"/>
      <c r="Y39" s="55" t="s">
        <v>262</v>
      </c>
      <c r="Z39" s="55" t="s">
        <v>263</v>
      </c>
      <c r="AA39" s="55" t="s">
        <v>264</v>
      </c>
      <c r="AB39" s="101"/>
      <c r="AC39" s="102">
        <v>44347</v>
      </c>
      <c r="AD39" s="102">
        <v>44469</v>
      </c>
      <c r="AE39" s="101"/>
      <c r="AR39" s="12">
        <v>5</v>
      </c>
    </row>
    <row r="40" spans="1:1023" ht="96.75" customHeight="1" x14ac:dyDescent="0.2">
      <c r="A40" s="99"/>
      <c r="B40" s="99"/>
      <c r="C40" s="99"/>
      <c r="D40" s="99"/>
      <c r="E40" s="99"/>
      <c r="F40" s="99"/>
      <c r="G40" s="99"/>
      <c r="H40" s="33" t="s">
        <v>255</v>
      </c>
      <c r="I40" s="98"/>
      <c r="J40" s="99"/>
      <c r="K40" s="99"/>
      <c r="L40" s="107"/>
      <c r="M40" s="107"/>
      <c r="N40" s="108"/>
      <c r="O40" s="40" t="s">
        <v>259</v>
      </c>
      <c r="P40" s="38">
        <v>100</v>
      </c>
      <c r="Q40" s="99"/>
      <c r="R40" s="99"/>
      <c r="S40" s="99"/>
      <c r="T40" s="108"/>
      <c r="U40" s="100"/>
      <c r="V40" s="100"/>
      <c r="W40" s="99"/>
      <c r="X40" s="100"/>
      <c r="Y40" s="47" t="s">
        <v>265</v>
      </c>
      <c r="Z40" s="47" t="s">
        <v>266</v>
      </c>
      <c r="AA40" s="47" t="s">
        <v>267</v>
      </c>
      <c r="AB40" s="101"/>
      <c r="AC40" s="103"/>
      <c r="AD40" s="103"/>
      <c r="AE40" s="101"/>
    </row>
    <row r="41" spans="1:1023" ht="96.75" customHeight="1" x14ac:dyDescent="0.2">
      <c r="A41" s="99"/>
      <c r="B41" s="99"/>
      <c r="C41" s="99"/>
      <c r="D41" s="99"/>
      <c r="E41" s="99"/>
      <c r="F41" s="99"/>
      <c r="G41" s="99"/>
      <c r="H41" s="33" t="s">
        <v>256</v>
      </c>
      <c r="I41" s="98"/>
      <c r="J41" s="99"/>
      <c r="K41" s="99"/>
      <c r="L41" s="107"/>
      <c r="M41" s="107"/>
      <c r="N41" s="108"/>
      <c r="O41" s="44" t="s">
        <v>260</v>
      </c>
      <c r="P41" s="38">
        <v>100</v>
      </c>
      <c r="Q41" s="99"/>
      <c r="R41" s="99"/>
      <c r="S41" s="99"/>
      <c r="T41" s="108"/>
      <c r="U41" s="100"/>
      <c r="V41" s="100"/>
      <c r="W41" s="99"/>
      <c r="X41" s="100"/>
      <c r="Y41" s="56" t="s">
        <v>268</v>
      </c>
      <c r="Z41" s="56" t="s">
        <v>269</v>
      </c>
      <c r="AA41" s="56" t="s">
        <v>270</v>
      </c>
      <c r="AB41" s="101"/>
      <c r="AC41" s="103"/>
      <c r="AD41" s="103"/>
      <c r="AE41" s="101"/>
    </row>
    <row r="42" spans="1:1023" ht="51" customHeight="1" x14ac:dyDescent="0.2">
      <c r="A42" s="99" t="s">
        <v>142</v>
      </c>
      <c r="B42" s="99" t="s">
        <v>271</v>
      </c>
      <c r="C42" s="99" t="s">
        <v>41</v>
      </c>
      <c r="D42" s="99" t="s">
        <v>42</v>
      </c>
      <c r="E42" s="99" t="s">
        <v>42</v>
      </c>
      <c r="F42" s="99" t="s">
        <v>42</v>
      </c>
      <c r="G42" s="99" t="s">
        <v>42</v>
      </c>
      <c r="H42" s="36" t="s">
        <v>272</v>
      </c>
      <c r="I42" s="114" t="s">
        <v>273</v>
      </c>
      <c r="J42" s="99">
        <v>1</v>
      </c>
      <c r="K42" s="99">
        <v>4</v>
      </c>
      <c r="L42" s="107" t="str">
        <f>CONCATENATE(J42,K42)</f>
        <v>14</v>
      </c>
      <c r="M42" s="107">
        <f>VALUE(L42)</f>
        <v>14</v>
      </c>
      <c r="N42" s="108" t="str">
        <f>CONCATENATE(IF(OR(M42=11,M42=12,M42=21,M42=22,M42=31),"BAJA",""),(IF(OR(M42=13,M42=23,M42=32,M42=41),"MODERADA","")),(IF(OR(M42=14,M42=15,M42=24,M42=33,M42=42,M42=43,M42=51,M42=52),"ALTA","")),(IF(OR(M42=25,M42=34,M42=35,M42=44,M42=45,M42=53,M42=54,M42=55),"EXTREMA","")))</f>
        <v>ALTA</v>
      </c>
      <c r="O42" s="45" t="s">
        <v>276</v>
      </c>
      <c r="P42" s="46">
        <v>100</v>
      </c>
      <c r="Q42" s="112">
        <v>100</v>
      </c>
      <c r="R42" s="99">
        <v>1</v>
      </c>
      <c r="S42" s="99">
        <v>4</v>
      </c>
      <c r="T42" s="108" t="str">
        <f>N42</f>
        <v>ALTA</v>
      </c>
      <c r="U42" s="100"/>
      <c r="V42" s="100"/>
      <c r="W42" s="99" t="s">
        <v>47</v>
      </c>
      <c r="X42" s="100"/>
      <c r="Y42" s="57" t="s">
        <v>279</v>
      </c>
      <c r="Z42" s="57" t="s">
        <v>280</v>
      </c>
      <c r="AA42" s="57" t="s">
        <v>281</v>
      </c>
      <c r="AB42" s="101"/>
      <c r="AC42" s="102">
        <v>44347</v>
      </c>
      <c r="AD42" s="102">
        <v>44469</v>
      </c>
      <c r="AE42" s="101"/>
    </row>
    <row r="43" spans="1:1023" ht="140.25" x14ac:dyDescent="0.2">
      <c r="A43" s="99"/>
      <c r="B43" s="99"/>
      <c r="C43" s="99"/>
      <c r="D43" s="99"/>
      <c r="E43" s="99"/>
      <c r="F43" s="99"/>
      <c r="G43" s="99"/>
      <c r="H43" s="37" t="s">
        <v>274</v>
      </c>
      <c r="I43" s="111"/>
      <c r="J43" s="99"/>
      <c r="K43" s="99"/>
      <c r="L43" s="107"/>
      <c r="M43" s="107"/>
      <c r="N43" s="108" t="str">
        <f>CONCATENATE(IF(OR(M43=11,M43=12,M43=21,M43=22,M43=31),"BAJA",""),(IF(OR(M43=13,M43=23,M43=32,M43=41),"MODERADA","")),(IF(OR(M43=14,M43=15,M43=24,M43=33,M43=42,M43=43,M43=51,M43=52),"ALTA","")),(IF(OR(M43=25,M43=34,M43=35,M43=44,M43=45,M43=53,M43=54,M43=55),"EXTREMA","")))</f>
        <v/>
      </c>
      <c r="O43" s="47" t="s">
        <v>277</v>
      </c>
      <c r="P43" s="48">
        <v>100</v>
      </c>
      <c r="Q43" s="113"/>
      <c r="R43" s="99"/>
      <c r="S43" s="99"/>
      <c r="T43" s="108"/>
      <c r="U43" s="100"/>
      <c r="V43" s="100"/>
      <c r="W43" s="99"/>
      <c r="X43" s="100"/>
      <c r="Y43" s="47" t="s">
        <v>282</v>
      </c>
      <c r="Z43" s="47" t="s">
        <v>283</v>
      </c>
      <c r="AA43" s="47" t="s">
        <v>281</v>
      </c>
      <c r="AB43" s="101"/>
      <c r="AC43" s="103"/>
      <c r="AD43" s="103"/>
      <c r="AE43" s="101"/>
    </row>
    <row r="44" spans="1:1023" ht="51" x14ac:dyDescent="0.2">
      <c r="A44" s="99"/>
      <c r="B44" s="99"/>
      <c r="C44" s="99"/>
      <c r="D44" s="99"/>
      <c r="E44" s="99"/>
      <c r="F44" s="99"/>
      <c r="G44" s="99"/>
      <c r="H44" s="37" t="s">
        <v>275</v>
      </c>
      <c r="I44" s="111"/>
      <c r="J44" s="99"/>
      <c r="K44" s="99"/>
      <c r="L44" s="107"/>
      <c r="M44" s="107"/>
      <c r="N44" s="108" t="str">
        <f>CONCATENATE(IF(OR(M44=11,M44=12,M44=21,M44=22,M44=31),"BAJA",""),(IF(OR(M44=13,M44=23,M44=32,M44=41),"MODERADA","")),(IF(OR(M44=14,M44=15,M44=24,M44=33,M44=42,M44=43,M44=51,M44=52),"ALTA","")),(IF(OR(M44=25,M44=34,M44=35,M44=44,M44=45,M44=53,M44=54,M44=55),"EXTREMA","")))</f>
        <v/>
      </c>
      <c r="O44" s="47" t="s">
        <v>278</v>
      </c>
      <c r="P44" s="48">
        <v>100</v>
      </c>
      <c r="Q44" s="113"/>
      <c r="R44" s="99"/>
      <c r="S44" s="99"/>
      <c r="T44" s="108"/>
      <c r="U44" s="100"/>
      <c r="V44" s="100"/>
      <c r="W44" s="99"/>
      <c r="X44" s="100"/>
      <c r="Y44" s="47" t="s">
        <v>284</v>
      </c>
      <c r="Z44" s="47" t="s">
        <v>249</v>
      </c>
      <c r="AA44" s="47" t="s">
        <v>285</v>
      </c>
      <c r="AB44" s="101"/>
      <c r="AC44" s="103"/>
      <c r="AD44" s="103"/>
      <c r="AE44" s="101"/>
    </row>
    <row r="45" spans="1:1023" ht="89.25" x14ac:dyDescent="0.2">
      <c r="A45" s="99" t="s">
        <v>142</v>
      </c>
      <c r="B45" s="99" t="s">
        <v>286</v>
      </c>
      <c r="C45" s="99" t="s">
        <v>41</v>
      </c>
      <c r="D45" s="99" t="s">
        <v>42</v>
      </c>
      <c r="E45" s="99" t="s">
        <v>42</v>
      </c>
      <c r="F45" s="99" t="s">
        <v>42</v>
      </c>
      <c r="G45" s="99" t="s">
        <v>42</v>
      </c>
      <c r="H45" s="37" t="s">
        <v>287</v>
      </c>
      <c r="I45" s="111" t="s">
        <v>288</v>
      </c>
      <c r="J45" s="99">
        <v>1</v>
      </c>
      <c r="K45" s="99">
        <v>4</v>
      </c>
      <c r="L45" s="107">
        <v>15</v>
      </c>
      <c r="M45" s="107">
        <f>VALUE(L45)</f>
        <v>15</v>
      </c>
      <c r="N45" s="108" t="str">
        <f>CONCATENATE(IF(OR(M45=11,M45=12,M45=21,M45=22,M45=31),"BAJA",""),(IF(OR(M45=13,M45=23,M45=32,M45=41),"MODERADA","")),(IF(OR(M45=14,M45=15,M45=24,M45=33,M45=42,M45=43,M45=51,M45=52),"ALTA","")),(IF(OR(M45=25,M45=34,M45=35,M45=44,M45=45,M45=53,M45=54,M45=55),"EXTREMA","")))</f>
        <v>ALTA</v>
      </c>
      <c r="O45" s="47" t="s">
        <v>291</v>
      </c>
      <c r="P45" s="48">
        <v>100</v>
      </c>
      <c r="Q45" s="99">
        <v>100</v>
      </c>
      <c r="R45" s="99">
        <v>1</v>
      </c>
      <c r="S45" s="99">
        <v>4</v>
      </c>
      <c r="T45" s="108" t="s">
        <v>163</v>
      </c>
      <c r="U45" s="100"/>
      <c r="V45" s="100"/>
      <c r="W45" s="99" t="s">
        <v>47</v>
      </c>
      <c r="X45" s="100"/>
      <c r="Y45" s="47" t="s">
        <v>294</v>
      </c>
      <c r="Z45" s="47" t="s">
        <v>295</v>
      </c>
      <c r="AA45" s="47" t="s">
        <v>296</v>
      </c>
      <c r="AB45" s="101"/>
      <c r="AC45" s="102">
        <v>44347</v>
      </c>
      <c r="AD45" s="102">
        <v>44469</v>
      </c>
      <c r="AE45" s="101"/>
    </row>
    <row r="46" spans="1:1023" ht="51" x14ac:dyDescent="0.2">
      <c r="A46" s="99"/>
      <c r="B46" s="99"/>
      <c r="C46" s="99"/>
      <c r="D46" s="99"/>
      <c r="E46" s="99"/>
      <c r="F46" s="99"/>
      <c r="G46" s="99"/>
      <c r="H46" s="37" t="s">
        <v>289</v>
      </c>
      <c r="I46" s="111"/>
      <c r="J46" s="98"/>
      <c r="K46" s="98"/>
      <c r="L46" s="98"/>
      <c r="M46" s="98"/>
      <c r="N46" s="98"/>
      <c r="O46" s="47" t="s">
        <v>292</v>
      </c>
      <c r="P46" s="48">
        <v>100</v>
      </c>
      <c r="Q46" s="99"/>
      <c r="R46" s="99"/>
      <c r="S46" s="99"/>
      <c r="T46" s="108"/>
      <c r="U46" s="109"/>
      <c r="V46" s="109"/>
      <c r="W46" s="109"/>
      <c r="X46" s="109"/>
      <c r="Y46" s="47" t="s">
        <v>297</v>
      </c>
      <c r="Z46" s="47" t="s">
        <v>298</v>
      </c>
      <c r="AA46" s="47" t="s">
        <v>299</v>
      </c>
      <c r="AB46" s="101"/>
      <c r="AC46" s="103"/>
      <c r="AD46" s="103"/>
      <c r="AE46" s="101"/>
    </row>
    <row r="47" spans="1:1023" ht="63.75" x14ac:dyDescent="0.2">
      <c r="A47" s="77"/>
      <c r="B47" s="77"/>
      <c r="C47" s="77"/>
      <c r="D47" s="77"/>
      <c r="E47" s="77"/>
      <c r="F47" s="77"/>
      <c r="G47" s="77"/>
      <c r="H47" s="37" t="s">
        <v>290</v>
      </c>
      <c r="I47" s="111"/>
      <c r="J47" s="95"/>
      <c r="K47" s="95"/>
      <c r="L47" s="95"/>
      <c r="M47" s="95"/>
      <c r="N47" s="95"/>
      <c r="O47" s="47" t="s">
        <v>293</v>
      </c>
      <c r="P47" s="48">
        <v>100</v>
      </c>
      <c r="Q47" s="77"/>
      <c r="R47" s="77"/>
      <c r="S47" s="77"/>
      <c r="T47" s="104"/>
      <c r="U47" s="110"/>
      <c r="V47" s="110"/>
      <c r="W47" s="110"/>
      <c r="X47" s="110"/>
      <c r="Y47" s="47" t="s">
        <v>300</v>
      </c>
      <c r="Z47" s="47" t="s">
        <v>301</v>
      </c>
      <c r="AA47" s="47" t="s">
        <v>302</v>
      </c>
      <c r="AB47" s="89"/>
      <c r="AC47" s="103"/>
      <c r="AD47" s="103"/>
      <c r="AE47" s="89"/>
    </row>
    <row r="48" spans="1:1023" ht="63.75" x14ac:dyDescent="0.2">
      <c r="A48" s="99" t="s">
        <v>140</v>
      </c>
      <c r="B48" s="99" t="s">
        <v>168</v>
      </c>
      <c r="C48" s="99" t="s">
        <v>41</v>
      </c>
      <c r="D48" s="99" t="s">
        <v>42</v>
      </c>
      <c r="E48" s="99" t="s">
        <v>42</v>
      </c>
      <c r="F48" s="99" t="s">
        <v>42</v>
      </c>
      <c r="G48" s="99" t="s">
        <v>42</v>
      </c>
      <c r="H48" s="35" t="s">
        <v>169</v>
      </c>
      <c r="I48" s="98" t="s">
        <v>170</v>
      </c>
      <c r="J48" s="99">
        <v>3</v>
      </c>
      <c r="K48" s="99">
        <v>4</v>
      </c>
      <c r="L48" s="107" t="str">
        <f>CONCATENATE(J48,K48)</f>
        <v>34</v>
      </c>
      <c r="M48" s="107">
        <f>VALUE(L48)</f>
        <v>34</v>
      </c>
      <c r="N48" s="108" t="str">
        <f>CONCATENATE(IF(OR(M48=11,M48=12,M48=21,M48=22,M48=31),"BAJA",""),(IF(OR(M48=13,M48=23,M48=32,M48=41),"MODERADA","")),(IF(OR(M48=14,M48=15,M48=24,M48=33,M48=42,M48=43,M48=51,M48=52),"ALTA","")),(IF(OR(M48=25,M48=34,M48=35,M48=44,M48=45,M48=53,M48=54,M48=55),"EXTREMA","")))</f>
        <v>EXTREMA</v>
      </c>
      <c r="O48" s="35" t="s">
        <v>206</v>
      </c>
      <c r="P48" s="38">
        <v>0</v>
      </c>
      <c r="Q48" s="99">
        <f>(P48+P49+P50+P51+P52)/5</f>
        <v>40</v>
      </c>
      <c r="R48" s="99">
        <v>2</v>
      </c>
      <c r="S48" s="99">
        <v>3</v>
      </c>
      <c r="T48" s="104" t="s">
        <v>163</v>
      </c>
      <c r="U48" s="100"/>
      <c r="V48" s="100"/>
      <c r="W48" s="99" t="s">
        <v>47</v>
      </c>
      <c r="X48" s="100"/>
      <c r="Y48" s="33" t="s">
        <v>61</v>
      </c>
      <c r="Z48" s="33" t="s">
        <v>179</v>
      </c>
      <c r="AA48" s="58" t="s">
        <v>303</v>
      </c>
      <c r="AB48" s="101"/>
      <c r="AC48" s="102">
        <v>44347</v>
      </c>
      <c r="AD48" s="102">
        <v>44469</v>
      </c>
      <c r="AE48" s="101"/>
      <c r="AF48" s="11"/>
      <c r="AG48" s="11"/>
      <c r="AH48" s="11"/>
      <c r="AI48" s="11"/>
      <c r="AJ48" s="11"/>
      <c r="AK48" s="11"/>
      <c r="AL48" s="11"/>
      <c r="AM48" s="11"/>
      <c r="AN48" s="11"/>
      <c r="AO48" s="11"/>
      <c r="AP48" s="11"/>
      <c r="AQ48" s="11"/>
      <c r="AR48" s="12">
        <v>1</v>
      </c>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c r="JZ48" s="11"/>
      <c r="KA48" s="11"/>
      <c r="KB48" s="11"/>
      <c r="KC48" s="11"/>
      <c r="KD48" s="11"/>
      <c r="KE48" s="11"/>
      <c r="KF48" s="11"/>
      <c r="KG48" s="11"/>
      <c r="KH48" s="11"/>
      <c r="KI48" s="11"/>
      <c r="KJ48" s="11"/>
      <c r="KK48" s="11"/>
      <c r="KL48" s="11"/>
      <c r="KM48" s="11"/>
      <c r="KN48" s="11"/>
      <c r="KO48" s="11"/>
      <c r="KP48" s="11"/>
      <c r="KQ48" s="11"/>
      <c r="KR48" s="11"/>
      <c r="KS48" s="11"/>
      <c r="KT48" s="11"/>
      <c r="KU48" s="11"/>
      <c r="KV48" s="11"/>
      <c r="KW48" s="11"/>
      <c r="KX48" s="11"/>
      <c r="KY48" s="11"/>
      <c r="KZ48" s="11"/>
      <c r="LA48" s="11"/>
      <c r="LB48" s="11"/>
      <c r="LC48" s="11"/>
      <c r="LD48" s="11"/>
      <c r="LE48" s="11"/>
      <c r="LF48" s="11"/>
      <c r="LG48" s="11"/>
      <c r="LH48" s="11"/>
      <c r="LI48" s="11"/>
      <c r="LJ48" s="11"/>
      <c r="LK48" s="11"/>
      <c r="LL48" s="11"/>
      <c r="LM48" s="11"/>
      <c r="LN48" s="11"/>
      <c r="LO48" s="11"/>
      <c r="LP48" s="11"/>
      <c r="LQ48" s="11"/>
      <c r="LR48" s="11"/>
      <c r="LS48" s="11"/>
      <c r="LT48" s="11"/>
      <c r="LU48" s="11"/>
      <c r="LV48" s="11"/>
      <c r="LW48" s="11"/>
      <c r="LX48" s="11"/>
      <c r="LY48" s="11"/>
      <c r="LZ48" s="11"/>
      <c r="MA48" s="11"/>
      <c r="MB48" s="11"/>
      <c r="MC48" s="11"/>
      <c r="MD48" s="11"/>
      <c r="ME48" s="11"/>
      <c r="MF48" s="11"/>
      <c r="MG48" s="11"/>
      <c r="MH48" s="11"/>
      <c r="MI48" s="11"/>
      <c r="MJ48" s="11"/>
      <c r="MK48" s="11"/>
      <c r="ML48" s="11"/>
      <c r="MM48" s="11"/>
      <c r="MN48" s="11"/>
      <c r="MO48" s="11"/>
      <c r="MP48" s="11"/>
      <c r="MQ48" s="11"/>
      <c r="MR48" s="11"/>
      <c r="MS48" s="11"/>
      <c r="MT48" s="11"/>
      <c r="MU48" s="11"/>
      <c r="MV48" s="11"/>
      <c r="MW48" s="11"/>
      <c r="MX48" s="11"/>
      <c r="MY48" s="11"/>
      <c r="MZ48" s="11"/>
      <c r="NA48" s="11"/>
      <c r="NB48" s="11"/>
      <c r="NC48" s="11"/>
      <c r="ND48" s="11"/>
      <c r="NE48" s="11"/>
      <c r="NF48" s="11"/>
      <c r="NG48" s="11"/>
      <c r="NH48" s="11"/>
      <c r="NI48" s="11"/>
      <c r="NJ48" s="11"/>
      <c r="NK48" s="11"/>
      <c r="NL48" s="11"/>
      <c r="NM48" s="11"/>
      <c r="NN48" s="11"/>
      <c r="NO48" s="11"/>
      <c r="NP48" s="11"/>
      <c r="NQ48" s="11"/>
      <c r="NR48" s="11"/>
      <c r="NS48" s="11"/>
      <c r="NT48" s="11"/>
      <c r="NU48" s="11"/>
      <c r="NV48" s="11"/>
      <c r="NW48" s="11"/>
      <c r="NX48" s="11"/>
      <c r="NY48" s="11"/>
      <c r="NZ48" s="11"/>
      <c r="OA48" s="11"/>
      <c r="OB48" s="11"/>
      <c r="OC48" s="11"/>
      <c r="OD48" s="11"/>
      <c r="OE48" s="11"/>
      <c r="OF48" s="11"/>
      <c r="OG48" s="11"/>
      <c r="OH48" s="11"/>
      <c r="OI48" s="11"/>
      <c r="OJ48" s="11"/>
      <c r="OK48" s="11"/>
      <c r="OL48" s="11"/>
      <c r="OM48" s="11"/>
      <c r="ON48" s="11"/>
      <c r="OO48" s="11"/>
      <c r="OP48" s="11"/>
      <c r="OQ48" s="11"/>
      <c r="OR48" s="11"/>
      <c r="OS48" s="11"/>
      <c r="OT48" s="11"/>
      <c r="OU48" s="11"/>
      <c r="OV48" s="11"/>
      <c r="OW48" s="11"/>
      <c r="OX48" s="11"/>
      <c r="OY48" s="11"/>
      <c r="OZ48" s="11"/>
      <c r="PA48" s="11"/>
      <c r="PB48" s="11"/>
      <c r="PC48" s="11"/>
      <c r="PD48" s="11"/>
      <c r="PE48" s="11"/>
      <c r="PF48" s="11"/>
      <c r="PG48" s="11"/>
      <c r="PH48" s="11"/>
      <c r="PI48" s="11"/>
      <c r="PJ48" s="11"/>
      <c r="PK48" s="11"/>
      <c r="PL48" s="11"/>
      <c r="PM48" s="11"/>
      <c r="PN48" s="11"/>
      <c r="PO48" s="11"/>
      <c r="PP48" s="11"/>
      <c r="PQ48" s="11"/>
      <c r="PR48" s="11"/>
      <c r="PS48" s="11"/>
      <c r="PT48" s="11"/>
      <c r="PU48" s="11"/>
      <c r="PV48" s="11"/>
      <c r="PW48" s="11"/>
      <c r="PX48" s="11"/>
      <c r="PY48" s="11"/>
      <c r="PZ48" s="11"/>
      <c r="QA48" s="11"/>
      <c r="QB48" s="11"/>
      <c r="QC48" s="11"/>
      <c r="QD48" s="11"/>
      <c r="QE48" s="11"/>
      <c r="QF48" s="11"/>
      <c r="QG48" s="11"/>
      <c r="QH48" s="11"/>
      <c r="QI48" s="11"/>
      <c r="QJ48" s="11"/>
      <c r="QK48" s="11"/>
      <c r="QL48" s="11"/>
      <c r="QM48" s="11"/>
      <c r="QN48" s="11"/>
      <c r="QO48" s="11"/>
      <c r="QP48" s="11"/>
      <c r="QQ48" s="11"/>
      <c r="QR48" s="11"/>
      <c r="QS48" s="11"/>
      <c r="QT48" s="11"/>
      <c r="QU48" s="11"/>
      <c r="QV48" s="11"/>
      <c r="QW48" s="11"/>
      <c r="QX48" s="11"/>
      <c r="QY48" s="11"/>
      <c r="QZ48" s="11"/>
      <c r="RA48" s="11"/>
      <c r="RB48" s="11"/>
      <c r="RC48" s="11"/>
      <c r="RD48" s="11"/>
      <c r="RE48" s="11"/>
      <c r="RF48" s="11"/>
      <c r="RG48" s="11"/>
      <c r="RH48" s="11"/>
      <c r="RI48" s="11"/>
      <c r="RJ48" s="11"/>
      <c r="RK48" s="11"/>
      <c r="RL48" s="11"/>
      <c r="RM48" s="11"/>
      <c r="RN48" s="11"/>
      <c r="RO48" s="11"/>
      <c r="RP48" s="11"/>
      <c r="RQ48" s="11"/>
      <c r="RR48" s="11"/>
      <c r="RS48" s="11"/>
      <c r="RT48" s="11"/>
      <c r="RU48" s="11"/>
      <c r="RV48" s="11"/>
      <c r="RW48" s="11"/>
      <c r="RX48" s="11"/>
      <c r="RY48" s="11"/>
      <c r="RZ48" s="11"/>
      <c r="SA48" s="11"/>
      <c r="SB48" s="11"/>
      <c r="SC48" s="11"/>
      <c r="SD48" s="11"/>
      <c r="SE48" s="11"/>
      <c r="SF48" s="11"/>
      <c r="SG48" s="11"/>
      <c r="SH48" s="11"/>
      <c r="SI48" s="11"/>
      <c r="SJ48" s="11"/>
      <c r="SK48" s="11"/>
      <c r="SL48" s="11"/>
      <c r="SM48" s="11"/>
      <c r="SN48" s="11"/>
      <c r="SO48" s="11"/>
      <c r="SP48" s="11"/>
      <c r="SQ48" s="11"/>
      <c r="SR48" s="11"/>
      <c r="SS48" s="11"/>
      <c r="ST48" s="11"/>
      <c r="SU48" s="11"/>
      <c r="SV48" s="11"/>
      <c r="SW48" s="11"/>
      <c r="SX48" s="11"/>
      <c r="SY48" s="11"/>
      <c r="SZ48" s="11"/>
      <c r="TA48" s="11"/>
      <c r="TB48" s="11"/>
      <c r="TC48" s="11"/>
      <c r="TD48" s="11"/>
      <c r="TE48" s="11"/>
      <c r="TF48" s="11"/>
      <c r="TG48" s="11"/>
      <c r="TH48" s="11"/>
      <c r="TI48" s="11"/>
      <c r="TJ48" s="11"/>
      <c r="TK48" s="11"/>
      <c r="TL48" s="11"/>
      <c r="TM48" s="11"/>
      <c r="TN48" s="11"/>
      <c r="TO48" s="11"/>
      <c r="TP48" s="11"/>
      <c r="TQ48" s="11"/>
      <c r="TR48" s="11"/>
      <c r="TS48" s="11"/>
      <c r="TT48" s="11"/>
      <c r="TU48" s="11"/>
      <c r="TV48" s="11"/>
      <c r="TW48" s="11"/>
      <c r="TX48" s="11"/>
      <c r="TY48" s="11"/>
      <c r="TZ48" s="11"/>
      <c r="UA48" s="11"/>
      <c r="UB48" s="11"/>
      <c r="UC48" s="11"/>
      <c r="UD48" s="11"/>
      <c r="UE48" s="11"/>
      <c r="UF48" s="11"/>
      <c r="UG48" s="11"/>
      <c r="UH48" s="11"/>
      <c r="UI48" s="11"/>
      <c r="UJ48" s="11"/>
      <c r="UK48" s="11"/>
      <c r="UL48" s="11"/>
      <c r="UM48" s="11"/>
      <c r="UN48" s="11"/>
      <c r="UO48" s="11"/>
      <c r="UP48" s="11"/>
      <c r="UQ48" s="11"/>
      <c r="UR48" s="11"/>
      <c r="US48" s="11"/>
      <c r="UT48" s="11"/>
      <c r="UU48" s="11"/>
      <c r="UV48" s="11"/>
      <c r="UW48" s="11"/>
      <c r="UX48" s="11"/>
      <c r="UY48" s="11"/>
      <c r="UZ48" s="11"/>
      <c r="VA48" s="11"/>
      <c r="VB48" s="11"/>
      <c r="VC48" s="11"/>
      <c r="VD48" s="11"/>
      <c r="VE48" s="11"/>
      <c r="VF48" s="11"/>
      <c r="VG48" s="11"/>
      <c r="VH48" s="11"/>
      <c r="VI48" s="11"/>
      <c r="VJ48" s="11"/>
      <c r="VK48" s="11"/>
      <c r="VL48" s="11"/>
      <c r="VM48" s="11"/>
      <c r="VN48" s="11"/>
      <c r="VO48" s="11"/>
      <c r="VP48" s="11"/>
      <c r="VQ48" s="11"/>
      <c r="VR48" s="11"/>
      <c r="VS48" s="11"/>
      <c r="VT48" s="11"/>
      <c r="VU48" s="11"/>
      <c r="VV48" s="11"/>
      <c r="VW48" s="11"/>
      <c r="VX48" s="11"/>
      <c r="VY48" s="11"/>
      <c r="VZ48" s="11"/>
      <c r="WA48" s="11"/>
      <c r="WB48" s="11"/>
      <c r="WC48" s="11"/>
      <c r="WD48" s="11"/>
      <c r="WE48" s="11"/>
      <c r="WF48" s="11"/>
      <c r="WG48" s="11"/>
      <c r="WH48" s="11"/>
      <c r="WI48" s="11"/>
      <c r="WJ48" s="11"/>
      <c r="WK48" s="11"/>
      <c r="WL48" s="11"/>
      <c r="WM48" s="11"/>
      <c r="WN48" s="11"/>
      <c r="WO48" s="11"/>
      <c r="WP48" s="11"/>
      <c r="WQ48" s="11"/>
      <c r="WR48" s="11"/>
      <c r="WS48" s="11"/>
      <c r="WT48" s="11"/>
      <c r="WU48" s="11"/>
      <c r="WV48" s="11"/>
      <c r="WW48" s="11"/>
      <c r="WX48" s="11"/>
      <c r="WY48" s="11"/>
      <c r="WZ48" s="11"/>
      <c r="XA48" s="11"/>
      <c r="XB48" s="11"/>
      <c r="XC48" s="11"/>
      <c r="XD48" s="11"/>
      <c r="XE48" s="11"/>
      <c r="XF48" s="11"/>
      <c r="XG48" s="11"/>
      <c r="XH48" s="11"/>
      <c r="XI48" s="11"/>
      <c r="XJ48" s="11"/>
      <c r="XK48" s="11"/>
      <c r="XL48" s="11"/>
      <c r="XM48" s="11"/>
      <c r="XN48" s="11"/>
      <c r="XO48" s="11"/>
      <c r="XP48" s="11"/>
      <c r="XQ48" s="11"/>
      <c r="XR48" s="11"/>
      <c r="XS48" s="11"/>
      <c r="XT48" s="11"/>
      <c r="XU48" s="11"/>
      <c r="XV48" s="11"/>
      <c r="XW48" s="11"/>
      <c r="XX48" s="11"/>
      <c r="XY48" s="11"/>
      <c r="XZ48" s="11"/>
      <c r="YA48" s="11"/>
      <c r="YB48" s="11"/>
      <c r="YC48" s="11"/>
      <c r="YD48" s="11"/>
      <c r="YE48" s="11"/>
      <c r="YF48" s="11"/>
      <c r="YG48" s="11"/>
      <c r="YH48" s="11"/>
      <c r="YI48" s="11"/>
      <c r="YJ48" s="11"/>
      <c r="YK48" s="11"/>
      <c r="YL48" s="11"/>
      <c r="YM48" s="11"/>
      <c r="YN48" s="11"/>
      <c r="YO48" s="11"/>
      <c r="YP48" s="11"/>
      <c r="YQ48" s="11"/>
      <c r="YR48" s="11"/>
      <c r="YS48" s="11"/>
      <c r="YT48" s="11"/>
      <c r="YU48" s="11"/>
      <c r="YV48" s="11"/>
      <c r="YW48" s="11"/>
      <c r="YX48" s="11"/>
      <c r="YY48" s="11"/>
      <c r="YZ48" s="11"/>
      <c r="ZA48" s="11"/>
      <c r="ZB48" s="11"/>
      <c r="ZC48" s="11"/>
      <c r="ZD48" s="11"/>
      <c r="ZE48" s="11"/>
      <c r="ZF48" s="11"/>
      <c r="ZG48" s="11"/>
      <c r="ZH48" s="11"/>
      <c r="ZI48" s="11"/>
      <c r="ZJ48" s="11"/>
      <c r="ZK48" s="11"/>
      <c r="ZL48" s="11"/>
      <c r="ZM48" s="11"/>
      <c r="ZN48" s="11"/>
      <c r="ZO48" s="11"/>
      <c r="ZP48" s="11"/>
      <c r="ZQ48" s="11"/>
      <c r="ZR48" s="11"/>
      <c r="ZS48" s="11"/>
      <c r="ZT48" s="11"/>
      <c r="ZU48" s="11"/>
      <c r="ZV48" s="11"/>
      <c r="ZW48" s="11"/>
      <c r="ZX48" s="11"/>
      <c r="ZY48" s="11"/>
      <c r="ZZ48" s="11"/>
      <c r="AAA48" s="11"/>
      <c r="AAB48" s="11"/>
      <c r="AAC48" s="11"/>
      <c r="AAD48" s="11"/>
      <c r="AAE48" s="11"/>
      <c r="AAF48" s="11"/>
      <c r="AAG48" s="11"/>
      <c r="AAH48" s="11"/>
      <c r="AAI48" s="11"/>
      <c r="AAJ48" s="11"/>
      <c r="AAK48" s="11"/>
      <c r="AAL48" s="11"/>
      <c r="AAM48" s="11"/>
      <c r="AAN48" s="11"/>
      <c r="AAO48" s="11"/>
      <c r="AAP48" s="11"/>
      <c r="AAQ48" s="11"/>
      <c r="AAR48" s="11"/>
      <c r="AAS48" s="11"/>
      <c r="AAT48" s="11"/>
      <c r="AAU48" s="11"/>
      <c r="AAV48" s="11"/>
      <c r="AAW48" s="11"/>
      <c r="AAX48" s="11"/>
      <c r="AAY48" s="11"/>
      <c r="AAZ48" s="11"/>
      <c r="ABA48" s="11"/>
      <c r="ABB48" s="11"/>
      <c r="ABC48" s="11"/>
      <c r="ABD48" s="11"/>
      <c r="ABE48" s="11"/>
      <c r="ABF48" s="11"/>
      <c r="ABG48" s="11"/>
      <c r="ABH48" s="11"/>
      <c r="ABI48" s="11"/>
      <c r="ABJ48" s="11"/>
      <c r="ABK48" s="11"/>
      <c r="ABL48" s="11"/>
      <c r="ABM48" s="11"/>
      <c r="ABN48" s="11"/>
      <c r="ABO48" s="11"/>
      <c r="ABP48" s="11"/>
      <c r="ABQ48" s="11"/>
      <c r="ABR48" s="11"/>
      <c r="ABS48" s="11"/>
      <c r="ABT48" s="11"/>
      <c r="ABU48" s="11"/>
      <c r="ABV48" s="11"/>
      <c r="ABW48" s="11"/>
      <c r="ABX48" s="11"/>
      <c r="ABY48" s="11"/>
      <c r="ABZ48" s="11"/>
      <c r="ACA48" s="11"/>
      <c r="ACB48" s="11"/>
      <c r="ACC48" s="11"/>
      <c r="ACD48" s="11"/>
      <c r="ACE48" s="11"/>
      <c r="ACF48" s="11"/>
      <c r="ACG48" s="11"/>
      <c r="ACH48" s="11"/>
      <c r="ACI48" s="11"/>
      <c r="ACJ48" s="11"/>
      <c r="ACK48" s="11"/>
      <c r="ACL48" s="11"/>
      <c r="ACM48" s="11"/>
      <c r="ACN48" s="11"/>
      <c r="ACO48" s="11"/>
      <c r="ACP48" s="11"/>
      <c r="ACQ48" s="11"/>
      <c r="ACR48" s="11"/>
      <c r="ACS48" s="11"/>
      <c r="ACT48" s="11"/>
      <c r="ACU48" s="11"/>
      <c r="ACV48" s="11"/>
      <c r="ACW48" s="11"/>
      <c r="ACX48" s="11"/>
      <c r="ACY48" s="11"/>
      <c r="ACZ48" s="11"/>
      <c r="ADA48" s="11"/>
      <c r="ADB48" s="11"/>
      <c r="ADC48" s="11"/>
      <c r="ADD48" s="11"/>
      <c r="ADE48" s="11"/>
      <c r="ADF48" s="11"/>
      <c r="ADG48" s="11"/>
      <c r="ADH48" s="11"/>
      <c r="ADI48" s="11"/>
      <c r="ADJ48" s="11"/>
      <c r="ADK48" s="11"/>
      <c r="ADL48" s="11"/>
      <c r="ADM48" s="11"/>
      <c r="ADN48" s="11"/>
      <c r="ADO48" s="11"/>
      <c r="ADP48" s="11"/>
      <c r="ADQ48" s="11"/>
      <c r="ADR48" s="11"/>
      <c r="ADS48" s="11"/>
      <c r="ADT48" s="11"/>
      <c r="ADU48" s="11"/>
      <c r="ADV48" s="11"/>
      <c r="ADW48" s="11"/>
      <c r="ADX48" s="11"/>
      <c r="ADY48" s="11"/>
      <c r="ADZ48" s="11"/>
      <c r="AEA48" s="11"/>
      <c r="AEB48" s="11"/>
      <c r="AEC48" s="11"/>
      <c r="AED48" s="11"/>
      <c r="AEE48" s="11"/>
      <c r="AEF48" s="11"/>
      <c r="AEG48" s="11"/>
      <c r="AEH48" s="11"/>
      <c r="AEI48" s="11"/>
      <c r="AEJ48" s="11"/>
      <c r="AEK48" s="11"/>
      <c r="AEL48" s="11"/>
      <c r="AEM48" s="11"/>
      <c r="AEN48" s="11"/>
      <c r="AEO48" s="11"/>
      <c r="AEP48" s="11"/>
      <c r="AEQ48" s="11"/>
      <c r="AER48" s="11"/>
      <c r="AES48" s="11"/>
      <c r="AET48" s="11"/>
      <c r="AEU48" s="11"/>
      <c r="AEV48" s="11"/>
      <c r="AEW48" s="11"/>
      <c r="AEX48" s="11"/>
      <c r="AEY48" s="11"/>
      <c r="AEZ48" s="11"/>
      <c r="AFA48" s="11"/>
      <c r="AFB48" s="11"/>
      <c r="AFC48" s="11"/>
      <c r="AFD48" s="11"/>
      <c r="AFE48" s="11"/>
      <c r="AFF48" s="11"/>
      <c r="AFG48" s="11"/>
      <c r="AFH48" s="11"/>
      <c r="AFI48" s="11"/>
      <c r="AFJ48" s="11"/>
      <c r="AFK48" s="11"/>
      <c r="AFL48" s="11"/>
      <c r="AFM48" s="11"/>
      <c r="AFN48" s="11"/>
      <c r="AFO48" s="11"/>
      <c r="AFP48" s="11"/>
      <c r="AFQ48" s="11"/>
      <c r="AFR48" s="11"/>
      <c r="AFS48" s="11"/>
      <c r="AFT48" s="11"/>
      <c r="AFU48" s="11"/>
      <c r="AFV48" s="11"/>
      <c r="AFW48" s="11"/>
      <c r="AFX48" s="11"/>
      <c r="AFY48" s="11"/>
      <c r="AFZ48" s="11"/>
      <c r="AGA48" s="11"/>
      <c r="AGB48" s="11"/>
      <c r="AGC48" s="11"/>
      <c r="AGD48" s="11"/>
      <c r="AGE48" s="11"/>
      <c r="AGF48" s="11"/>
      <c r="AGG48" s="11"/>
      <c r="AGH48" s="11"/>
      <c r="AGI48" s="11"/>
      <c r="AGJ48" s="11"/>
      <c r="AGK48" s="11"/>
      <c r="AGL48" s="11"/>
      <c r="AGM48" s="11"/>
      <c r="AGN48" s="11"/>
      <c r="AGO48" s="11"/>
      <c r="AGP48" s="11"/>
      <c r="AGQ48" s="11"/>
      <c r="AGR48" s="11"/>
      <c r="AGS48" s="11"/>
      <c r="AGT48" s="11"/>
      <c r="AGU48" s="11"/>
      <c r="AGV48" s="11"/>
      <c r="AGW48" s="11"/>
      <c r="AGX48" s="11"/>
      <c r="AGY48" s="11"/>
      <c r="AGZ48" s="11"/>
      <c r="AHA48" s="11"/>
      <c r="AHB48" s="11"/>
      <c r="AHC48" s="11"/>
      <c r="AHD48" s="11"/>
      <c r="AHE48" s="11"/>
      <c r="AHF48" s="11"/>
      <c r="AHG48" s="11"/>
      <c r="AHH48" s="11"/>
      <c r="AHI48" s="11"/>
      <c r="AHJ48" s="11"/>
      <c r="AHK48" s="11"/>
      <c r="AHL48" s="11"/>
      <c r="AHM48" s="11"/>
      <c r="AHN48" s="11"/>
      <c r="AHO48" s="11"/>
      <c r="AHP48" s="11"/>
      <c r="AHQ48" s="11"/>
      <c r="AHR48" s="11"/>
      <c r="AHS48" s="11"/>
      <c r="AHT48" s="11"/>
      <c r="AHU48" s="11"/>
      <c r="AHV48" s="11"/>
      <c r="AHW48" s="11"/>
      <c r="AHX48" s="11"/>
      <c r="AHY48" s="11"/>
      <c r="AHZ48" s="11"/>
      <c r="AIA48" s="11"/>
      <c r="AIB48" s="11"/>
      <c r="AIC48" s="11"/>
      <c r="AID48" s="11"/>
      <c r="AIE48" s="11"/>
      <c r="AIF48" s="11"/>
      <c r="AIG48" s="11"/>
      <c r="AIH48" s="11"/>
      <c r="AII48" s="11"/>
      <c r="AIJ48" s="11"/>
      <c r="AIK48" s="11"/>
      <c r="AIL48" s="11"/>
      <c r="AIM48" s="11"/>
      <c r="AIN48" s="11"/>
      <c r="AIO48" s="11"/>
      <c r="AIP48" s="11"/>
      <c r="AIQ48" s="11"/>
      <c r="AIR48" s="11"/>
      <c r="AIS48" s="11"/>
      <c r="AIT48" s="11"/>
      <c r="AIU48" s="11"/>
      <c r="AIV48" s="11"/>
      <c r="AIW48" s="11"/>
      <c r="AIX48" s="11"/>
      <c r="AIY48" s="11"/>
      <c r="AIZ48" s="11"/>
      <c r="AJA48" s="11"/>
      <c r="AJB48" s="11"/>
      <c r="AJC48" s="11"/>
      <c r="AJD48" s="11"/>
      <c r="AJE48" s="11"/>
      <c r="AJF48" s="11"/>
      <c r="AJG48" s="11"/>
      <c r="AJH48" s="11"/>
      <c r="AJI48" s="11"/>
      <c r="AJJ48" s="11"/>
      <c r="AJK48" s="11"/>
      <c r="AJL48" s="11"/>
      <c r="AJM48" s="11"/>
      <c r="AJN48" s="11"/>
      <c r="AJO48" s="11"/>
      <c r="AJP48" s="11"/>
      <c r="AJQ48" s="11"/>
      <c r="AJR48" s="11"/>
      <c r="AJS48" s="11"/>
      <c r="AJT48" s="11"/>
      <c r="AJU48" s="11"/>
      <c r="AJV48" s="11"/>
      <c r="AJW48" s="11"/>
      <c r="AJX48" s="11"/>
      <c r="AJY48" s="11"/>
      <c r="AJZ48" s="11"/>
      <c r="AKA48" s="11"/>
      <c r="AKB48" s="11"/>
      <c r="AKC48" s="11"/>
      <c r="AKD48" s="11"/>
      <c r="AKE48" s="11"/>
      <c r="AKF48" s="11"/>
      <c r="AKG48" s="11"/>
      <c r="AKH48" s="11"/>
      <c r="AKI48" s="11"/>
      <c r="AKJ48" s="11"/>
      <c r="AKK48" s="11"/>
      <c r="AKL48" s="11"/>
      <c r="AKM48" s="11"/>
      <c r="AKN48" s="11"/>
      <c r="AKO48" s="11"/>
      <c r="AKP48" s="11"/>
      <c r="AKQ48" s="11"/>
      <c r="AKR48" s="11"/>
      <c r="AKS48" s="11"/>
      <c r="AKT48" s="11"/>
      <c r="AKU48" s="11"/>
      <c r="AKV48" s="11"/>
      <c r="AKW48" s="11"/>
      <c r="AKX48" s="11"/>
      <c r="AKY48" s="11"/>
      <c r="AKZ48" s="11"/>
      <c r="ALA48" s="11"/>
      <c r="ALB48" s="11"/>
      <c r="ALC48" s="11"/>
      <c r="ALD48" s="11"/>
      <c r="ALE48" s="11"/>
      <c r="ALF48" s="11"/>
      <c r="ALG48" s="11"/>
      <c r="ALH48" s="11"/>
      <c r="ALI48" s="11"/>
      <c r="ALJ48" s="11"/>
      <c r="ALK48" s="11"/>
      <c r="ALL48" s="11"/>
      <c r="ALM48" s="11"/>
      <c r="ALN48" s="11"/>
      <c r="ALO48" s="11"/>
      <c r="ALP48" s="11"/>
      <c r="ALQ48" s="11"/>
      <c r="ALR48" s="11"/>
      <c r="ALS48" s="11"/>
      <c r="ALT48" s="11"/>
      <c r="ALU48" s="11"/>
      <c r="ALV48" s="11"/>
      <c r="ALW48" s="11"/>
      <c r="ALX48" s="11"/>
      <c r="ALY48" s="11"/>
      <c r="ALZ48" s="11"/>
      <c r="AMA48" s="11"/>
      <c r="AMB48" s="11"/>
      <c r="AMC48" s="11"/>
      <c r="AMD48" s="11"/>
      <c r="AME48" s="11"/>
      <c r="AMF48" s="11"/>
      <c r="AMG48" s="11"/>
      <c r="AMH48" s="11"/>
      <c r="AMI48" s="11"/>
    </row>
    <row r="49" spans="1:1023" ht="51" x14ac:dyDescent="0.2">
      <c r="A49" s="99"/>
      <c r="B49" s="99"/>
      <c r="C49" s="99"/>
      <c r="D49" s="99"/>
      <c r="E49" s="99"/>
      <c r="F49" s="99"/>
      <c r="G49" s="99"/>
      <c r="H49" s="98" t="s">
        <v>171</v>
      </c>
      <c r="I49" s="98"/>
      <c r="J49" s="99"/>
      <c r="K49" s="99"/>
      <c r="L49" s="107"/>
      <c r="M49" s="107"/>
      <c r="N49" s="108"/>
      <c r="O49" s="35" t="s">
        <v>207</v>
      </c>
      <c r="P49" s="38">
        <v>50</v>
      </c>
      <c r="Q49" s="99"/>
      <c r="R49" s="99"/>
      <c r="S49" s="99"/>
      <c r="T49" s="105"/>
      <c r="U49" s="100"/>
      <c r="V49" s="100"/>
      <c r="W49" s="99"/>
      <c r="X49" s="100"/>
      <c r="Y49" s="33" t="s">
        <v>154</v>
      </c>
      <c r="Z49" s="33" t="s">
        <v>179</v>
      </c>
      <c r="AA49" s="58" t="s">
        <v>304</v>
      </c>
      <c r="AB49" s="101"/>
      <c r="AC49" s="103"/>
      <c r="AD49" s="103"/>
      <c r="AE49" s="101"/>
      <c r="AF49" s="11"/>
      <c r="AG49" s="11"/>
      <c r="AH49" s="11"/>
      <c r="AI49" s="11"/>
      <c r="AJ49" s="11"/>
      <c r="AK49" s="11"/>
      <c r="AL49" s="11"/>
      <c r="AM49" s="11"/>
      <c r="AN49" s="11"/>
      <c r="AO49" s="11"/>
      <c r="AP49" s="11"/>
      <c r="AQ49" s="11"/>
      <c r="AR49" s="12">
        <v>2</v>
      </c>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c r="JK49" s="11"/>
      <c r="JL49" s="11"/>
      <c r="JM49" s="11"/>
      <c r="JN49" s="11"/>
      <c r="JO49" s="11"/>
      <c r="JP49" s="11"/>
      <c r="JQ49" s="11"/>
      <c r="JR49" s="11"/>
      <c r="JS49" s="11"/>
      <c r="JT49" s="11"/>
      <c r="JU49" s="11"/>
      <c r="JV49" s="11"/>
      <c r="JW49" s="11"/>
      <c r="JX49" s="11"/>
      <c r="JY49" s="11"/>
      <c r="JZ49" s="11"/>
      <c r="KA49" s="11"/>
      <c r="KB49" s="11"/>
      <c r="KC49" s="11"/>
      <c r="KD49" s="11"/>
      <c r="KE49" s="11"/>
      <c r="KF49" s="11"/>
      <c r="KG49" s="11"/>
      <c r="KH49" s="11"/>
      <c r="KI49" s="11"/>
      <c r="KJ49" s="11"/>
      <c r="KK49" s="11"/>
      <c r="KL49" s="11"/>
      <c r="KM49" s="11"/>
      <c r="KN49" s="11"/>
      <c r="KO49" s="11"/>
      <c r="KP49" s="11"/>
      <c r="KQ49" s="11"/>
      <c r="KR49" s="11"/>
      <c r="KS49" s="11"/>
      <c r="KT49" s="11"/>
      <c r="KU49" s="11"/>
      <c r="KV49" s="11"/>
      <c r="KW49" s="11"/>
      <c r="KX49" s="11"/>
      <c r="KY49" s="11"/>
      <c r="KZ49" s="11"/>
      <c r="LA49" s="11"/>
      <c r="LB49" s="11"/>
      <c r="LC49" s="11"/>
      <c r="LD49" s="11"/>
      <c r="LE49" s="11"/>
      <c r="LF49" s="11"/>
      <c r="LG49" s="11"/>
      <c r="LH49" s="11"/>
      <c r="LI49" s="11"/>
      <c r="LJ49" s="11"/>
      <c r="LK49" s="11"/>
      <c r="LL49" s="11"/>
      <c r="LM49" s="11"/>
      <c r="LN49" s="11"/>
      <c r="LO49" s="11"/>
      <c r="LP49" s="11"/>
      <c r="LQ49" s="11"/>
      <c r="LR49" s="11"/>
      <c r="LS49" s="11"/>
      <c r="LT49" s="11"/>
      <c r="LU49" s="11"/>
      <c r="LV49" s="11"/>
      <c r="LW49" s="11"/>
      <c r="LX49" s="11"/>
      <c r="LY49" s="11"/>
      <c r="LZ49" s="11"/>
      <c r="MA49" s="11"/>
      <c r="MB49" s="11"/>
      <c r="MC49" s="11"/>
      <c r="MD49" s="11"/>
      <c r="ME49" s="11"/>
      <c r="MF49" s="11"/>
      <c r="MG49" s="11"/>
      <c r="MH49" s="11"/>
      <c r="MI49" s="11"/>
      <c r="MJ49" s="11"/>
      <c r="MK49" s="11"/>
      <c r="ML49" s="11"/>
      <c r="MM49" s="11"/>
      <c r="MN49" s="11"/>
      <c r="MO49" s="11"/>
      <c r="MP49" s="11"/>
      <c r="MQ49" s="11"/>
      <c r="MR49" s="11"/>
      <c r="MS49" s="11"/>
      <c r="MT49" s="11"/>
      <c r="MU49" s="11"/>
      <c r="MV49" s="11"/>
      <c r="MW49" s="11"/>
      <c r="MX49" s="11"/>
      <c r="MY49" s="11"/>
      <c r="MZ49" s="11"/>
      <c r="NA49" s="11"/>
      <c r="NB49" s="11"/>
      <c r="NC49" s="11"/>
      <c r="ND49" s="11"/>
      <c r="NE49" s="11"/>
      <c r="NF49" s="11"/>
      <c r="NG49" s="11"/>
      <c r="NH49" s="11"/>
      <c r="NI49" s="11"/>
      <c r="NJ49" s="11"/>
      <c r="NK49" s="11"/>
      <c r="NL49" s="11"/>
      <c r="NM49" s="11"/>
      <c r="NN49" s="11"/>
      <c r="NO49" s="11"/>
      <c r="NP49" s="11"/>
      <c r="NQ49" s="11"/>
      <c r="NR49" s="11"/>
      <c r="NS49" s="11"/>
      <c r="NT49" s="11"/>
      <c r="NU49" s="11"/>
      <c r="NV49" s="11"/>
      <c r="NW49" s="11"/>
      <c r="NX49" s="11"/>
      <c r="NY49" s="11"/>
      <c r="NZ49" s="11"/>
      <c r="OA49" s="11"/>
      <c r="OB49" s="11"/>
      <c r="OC49" s="11"/>
      <c r="OD49" s="11"/>
      <c r="OE49" s="11"/>
      <c r="OF49" s="11"/>
      <c r="OG49" s="11"/>
      <c r="OH49" s="11"/>
      <c r="OI49" s="11"/>
      <c r="OJ49" s="11"/>
      <c r="OK49" s="11"/>
      <c r="OL49" s="11"/>
      <c r="OM49" s="11"/>
      <c r="ON49" s="11"/>
      <c r="OO49" s="11"/>
      <c r="OP49" s="11"/>
      <c r="OQ49" s="11"/>
      <c r="OR49" s="11"/>
      <c r="OS49" s="11"/>
      <c r="OT49" s="11"/>
      <c r="OU49" s="11"/>
      <c r="OV49" s="11"/>
      <c r="OW49" s="11"/>
      <c r="OX49" s="11"/>
      <c r="OY49" s="11"/>
      <c r="OZ49" s="11"/>
      <c r="PA49" s="11"/>
      <c r="PB49" s="11"/>
      <c r="PC49" s="11"/>
      <c r="PD49" s="11"/>
      <c r="PE49" s="11"/>
      <c r="PF49" s="11"/>
      <c r="PG49" s="11"/>
      <c r="PH49" s="11"/>
      <c r="PI49" s="11"/>
      <c r="PJ49" s="11"/>
      <c r="PK49" s="11"/>
      <c r="PL49" s="11"/>
      <c r="PM49" s="11"/>
      <c r="PN49" s="11"/>
      <c r="PO49" s="11"/>
      <c r="PP49" s="11"/>
      <c r="PQ49" s="11"/>
      <c r="PR49" s="11"/>
      <c r="PS49" s="11"/>
      <c r="PT49" s="11"/>
      <c r="PU49" s="11"/>
      <c r="PV49" s="11"/>
      <c r="PW49" s="11"/>
      <c r="PX49" s="11"/>
      <c r="PY49" s="11"/>
      <c r="PZ49" s="11"/>
      <c r="QA49" s="11"/>
      <c r="QB49" s="11"/>
      <c r="QC49" s="11"/>
      <c r="QD49" s="11"/>
      <c r="QE49" s="11"/>
      <c r="QF49" s="11"/>
      <c r="QG49" s="11"/>
      <c r="QH49" s="11"/>
      <c r="QI49" s="11"/>
      <c r="QJ49" s="11"/>
      <c r="QK49" s="11"/>
      <c r="QL49" s="11"/>
      <c r="QM49" s="11"/>
      <c r="QN49" s="11"/>
      <c r="QO49" s="11"/>
      <c r="QP49" s="11"/>
      <c r="QQ49" s="11"/>
      <c r="QR49" s="11"/>
      <c r="QS49" s="11"/>
      <c r="QT49" s="11"/>
      <c r="QU49" s="11"/>
      <c r="QV49" s="11"/>
      <c r="QW49" s="11"/>
      <c r="QX49" s="11"/>
      <c r="QY49" s="11"/>
      <c r="QZ49" s="11"/>
      <c r="RA49" s="11"/>
      <c r="RB49" s="11"/>
      <c r="RC49" s="11"/>
      <c r="RD49" s="11"/>
      <c r="RE49" s="11"/>
      <c r="RF49" s="11"/>
      <c r="RG49" s="11"/>
      <c r="RH49" s="11"/>
      <c r="RI49" s="11"/>
      <c r="RJ49" s="11"/>
      <c r="RK49" s="11"/>
      <c r="RL49" s="11"/>
      <c r="RM49" s="11"/>
      <c r="RN49" s="11"/>
      <c r="RO49" s="11"/>
      <c r="RP49" s="11"/>
      <c r="RQ49" s="11"/>
      <c r="RR49" s="11"/>
      <c r="RS49" s="11"/>
      <c r="RT49" s="11"/>
      <c r="RU49" s="11"/>
      <c r="RV49" s="11"/>
      <c r="RW49" s="11"/>
      <c r="RX49" s="11"/>
      <c r="RY49" s="11"/>
      <c r="RZ49" s="11"/>
      <c r="SA49" s="11"/>
      <c r="SB49" s="11"/>
      <c r="SC49" s="11"/>
      <c r="SD49" s="11"/>
      <c r="SE49" s="11"/>
      <c r="SF49" s="11"/>
      <c r="SG49" s="11"/>
      <c r="SH49" s="11"/>
      <c r="SI49" s="11"/>
      <c r="SJ49" s="11"/>
      <c r="SK49" s="11"/>
      <c r="SL49" s="11"/>
      <c r="SM49" s="11"/>
      <c r="SN49" s="11"/>
      <c r="SO49" s="11"/>
      <c r="SP49" s="11"/>
      <c r="SQ49" s="11"/>
      <c r="SR49" s="11"/>
      <c r="SS49" s="11"/>
      <c r="ST49" s="11"/>
      <c r="SU49" s="11"/>
      <c r="SV49" s="11"/>
      <c r="SW49" s="11"/>
      <c r="SX49" s="11"/>
      <c r="SY49" s="11"/>
      <c r="SZ49" s="11"/>
      <c r="TA49" s="11"/>
      <c r="TB49" s="11"/>
      <c r="TC49" s="11"/>
      <c r="TD49" s="11"/>
      <c r="TE49" s="11"/>
      <c r="TF49" s="11"/>
      <c r="TG49" s="11"/>
      <c r="TH49" s="11"/>
      <c r="TI49" s="11"/>
      <c r="TJ49" s="11"/>
      <c r="TK49" s="11"/>
      <c r="TL49" s="11"/>
      <c r="TM49" s="11"/>
      <c r="TN49" s="11"/>
      <c r="TO49" s="11"/>
      <c r="TP49" s="11"/>
      <c r="TQ49" s="11"/>
      <c r="TR49" s="11"/>
      <c r="TS49" s="11"/>
      <c r="TT49" s="11"/>
      <c r="TU49" s="11"/>
      <c r="TV49" s="11"/>
      <c r="TW49" s="11"/>
      <c r="TX49" s="11"/>
      <c r="TY49" s="11"/>
      <c r="TZ49" s="11"/>
      <c r="UA49" s="11"/>
      <c r="UB49" s="11"/>
      <c r="UC49" s="11"/>
      <c r="UD49" s="11"/>
      <c r="UE49" s="11"/>
      <c r="UF49" s="11"/>
      <c r="UG49" s="11"/>
      <c r="UH49" s="11"/>
      <c r="UI49" s="11"/>
      <c r="UJ49" s="11"/>
      <c r="UK49" s="11"/>
      <c r="UL49" s="11"/>
      <c r="UM49" s="11"/>
      <c r="UN49" s="11"/>
      <c r="UO49" s="11"/>
      <c r="UP49" s="11"/>
      <c r="UQ49" s="11"/>
      <c r="UR49" s="11"/>
      <c r="US49" s="11"/>
      <c r="UT49" s="11"/>
      <c r="UU49" s="11"/>
      <c r="UV49" s="11"/>
      <c r="UW49" s="11"/>
      <c r="UX49" s="11"/>
      <c r="UY49" s="11"/>
      <c r="UZ49" s="11"/>
      <c r="VA49" s="11"/>
      <c r="VB49" s="11"/>
      <c r="VC49" s="11"/>
      <c r="VD49" s="11"/>
      <c r="VE49" s="11"/>
      <c r="VF49" s="11"/>
      <c r="VG49" s="11"/>
      <c r="VH49" s="11"/>
      <c r="VI49" s="11"/>
      <c r="VJ49" s="11"/>
      <c r="VK49" s="11"/>
      <c r="VL49" s="11"/>
      <c r="VM49" s="11"/>
      <c r="VN49" s="11"/>
      <c r="VO49" s="11"/>
      <c r="VP49" s="11"/>
      <c r="VQ49" s="11"/>
      <c r="VR49" s="11"/>
      <c r="VS49" s="11"/>
      <c r="VT49" s="11"/>
      <c r="VU49" s="11"/>
      <c r="VV49" s="11"/>
      <c r="VW49" s="11"/>
      <c r="VX49" s="11"/>
      <c r="VY49" s="11"/>
      <c r="VZ49" s="11"/>
      <c r="WA49" s="11"/>
      <c r="WB49" s="11"/>
      <c r="WC49" s="11"/>
      <c r="WD49" s="11"/>
      <c r="WE49" s="11"/>
      <c r="WF49" s="11"/>
      <c r="WG49" s="11"/>
      <c r="WH49" s="11"/>
      <c r="WI49" s="11"/>
      <c r="WJ49" s="11"/>
      <c r="WK49" s="11"/>
      <c r="WL49" s="11"/>
      <c r="WM49" s="11"/>
      <c r="WN49" s="11"/>
      <c r="WO49" s="11"/>
      <c r="WP49" s="11"/>
      <c r="WQ49" s="11"/>
      <c r="WR49" s="11"/>
      <c r="WS49" s="11"/>
      <c r="WT49" s="11"/>
      <c r="WU49" s="11"/>
      <c r="WV49" s="11"/>
      <c r="WW49" s="11"/>
      <c r="WX49" s="11"/>
      <c r="WY49" s="11"/>
      <c r="WZ49" s="11"/>
      <c r="XA49" s="11"/>
      <c r="XB49" s="11"/>
      <c r="XC49" s="11"/>
      <c r="XD49" s="11"/>
      <c r="XE49" s="11"/>
      <c r="XF49" s="11"/>
      <c r="XG49" s="11"/>
      <c r="XH49" s="11"/>
      <c r="XI49" s="11"/>
      <c r="XJ49" s="11"/>
      <c r="XK49" s="11"/>
      <c r="XL49" s="11"/>
      <c r="XM49" s="11"/>
      <c r="XN49" s="11"/>
      <c r="XO49" s="11"/>
      <c r="XP49" s="11"/>
      <c r="XQ49" s="11"/>
      <c r="XR49" s="11"/>
      <c r="XS49" s="11"/>
      <c r="XT49" s="11"/>
      <c r="XU49" s="11"/>
      <c r="XV49" s="11"/>
      <c r="XW49" s="11"/>
      <c r="XX49" s="11"/>
      <c r="XY49" s="11"/>
      <c r="XZ49" s="11"/>
      <c r="YA49" s="11"/>
      <c r="YB49" s="11"/>
      <c r="YC49" s="11"/>
      <c r="YD49" s="11"/>
      <c r="YE49" s="11"/>
      <c r="YF49" s="11"/>
      <c r="YG49" s="11"/>
      <c r="YH49" s="11"/>
      <c r="YI49" s="11"/>
      <c r="YJ49" s="11"/>
      <c r="YK49" s="11"/>
      <c r="YL49" s="11"/>
      <c r="YM49" s="11"/>
      <c r="YN49" s="11"/>
      <c r="YO49" s="11"/>
      <c r="YP49" s="11"/>
      <c r="YQ49" s="11"/>
      <c r="YR49" s="11"/>
      <c r="YS49" s="11"/>
      <c r="YT49" s="11"/>
      <c r="YU49" s="11"/>
      <c r="YV49" s="11"/>
      <c r="YW49" s="11"/>
      <c r="YX49" s="11"/>
      <c r="YY49" s="11"/>
      <c r="YZ49" s="11"/>
      <c r="ZA49" s="11"/>
      <c r="ZB49" s="11"/>
      <c r="ZC49" s="11"/>
      <c r="ZD49" s="11"/>
      <c r="ZE49" s="11"/>
      <c r="ZF49" s="11"/>
      <c r="ZG49" s="11"/>
      <c r="ZH49" s="11"/>
      <c r="ZI49" s="11"/>
      <c r="ZJ49" s="11"/>
      <c r="ZK49" s="11"/>
      <c r="ZL49" s="11"/>
      <c r="ZM49" s="11"/>
      <c r="ZN49" s="11"/>
      <c r="ZO49" s="11"/>
      <c r="ZP49" s="11"/>
      <c r="ZQ49" s="11"/>
      <c r="ZR49" s="11"/>
      <c r="ZS49" s="11"/>
      <c r="ZT49" s="11"/>
      <c r="ZU49" s="11"/>
      <c r="ZV49" s="11"/>
      <c r="ZW49" s="11"/>
      <c r="ZX49" s="11"/>
      <c r="ZY49" s="11"/>
      <c r="ZZ49" s="11"/>
      <c r="AAA49" s="11"/>
      <c r="AAB49" s="11"/>
      <c r="AAC49" s="11"/>
      <c r="AAD49" s="11"/>
      <c r="AAE49" s="11"/>
      <c r="AAF49" s="11"/>
      <c r="AAG49" s="11"/>
      <c r="AAH49" s="11"/>
      <c r="AAI49" s="11"/>
      <c r="AAJ49" s="11"/>
      <c r="AAK49" s="11"/>
      <c r="AAL49" s="11"/>
      <c r="AAM49" s="11"/>
      <c r="AAN49" s="11"/>
      <c r="AAO49" s="11"/>
      <c r="AAP49" s="11"/>
      <c r="AAQ49" s="11"/>
      <c r="AAR49" s="11"/>
      <c r="AAS49" s="11"/>
      <c r="AAT49" s="11"/>
      <c r="AAU49" s="11"/>
      <c r="AAV49" s="11"/>
      <c r="AAW49" s="11"/>
      <c r="AAX49" s="11"/>
      <c r="AAY49" s="11"/>
      <c r="AAZ49" s="11"/>
      <c r="ABA49" s="11"/>
      <c r="ABB49" s="11"/>
      <c r="ABC49" s="11"/>
      <c r="ABD49" s="11"/>
      <c r="ABE49" s="11"/>
      <c r="ABF49" s="11"/>
      <c r="ABG49" s="11"/>
      <c r="ABH49" s="11"/>
      <c r="ABI49" s="11"/>
      <c r="ABJ49" s="11"/>
      <c r="ABK49" s="11"/>
      <c r="ABL49" s="11"/>
      <c r="ABM49" s="11"/>
      <c r="ABN49" s="11"/>
      <c r="ABO49" s="11"/>
      <c r="ABP49" s="11"/>
      <c r="ABQ49" s="11"/>
      <c r="ABR49" s="11"/>
      <c r="ABS49" s="11"/>
      <c r="ABT49" s="11"/>
      <c r="ABU49" s="11"/>
      <c r="ABV49" s="11"/>
      <c r="ABW49" s="11"/>
      <c r="ABX49" s="11"/>
      <c r="ABY49" s="11"/>
      <c r="ABZ49" s="11"/>
      <c r="ACA49" s="11"/>
      <c r="ACB49" s="11"/>
      <c r="ACC49" s="11"/>
      <c r="ACD49" s="11"/>
      <c r="ACE49" s="11"/>
      <c r="ACF49" s="11"/>
      <c r="ACG49" s="11"/>
      <c r="ACH49" s="11"/>
      <c r="ACI49" s="11"/>
      <c r="ACJ49" s="11"/>
      <c r="ACK49" s="11"/>
      <c r="ACL49" s="11"/>
      <c r="ACM49" s="11"/>
      <c r="ACN49" s="11"/>
      <c r="ACO49" s="11"/>
      <c r="ACP49" s="11"/>
      <c r="ACQ49" s="11"/>
      <c r="ACR49" s="11"/>
      <c r="ACS49" s="11"/>
      <c r="ACT49" s="11"/>
      <c r="ACU49" s="11"/>
      <c r="ACV49" s="11"/>
      <c r="ACW49" s="11"/>
      <c r="ACX49" s="11"/>
      <c r="ACY49" s="11"/>
      <c r="ACZ49" s="11"/>
      <c r="ADA49" s="11"/>
      <c r="ADB49" s="11"/>
      <c r="ADC49" s="11"/>
      <c r="ADD49" s="11"/>
      <c r="ADE49" s="11"/>
      <c r="ADF49" s="11"/>
      <c r="ADG49" s="11"/>
      <c r="ADH49" s="11"/>
      <c r="ADI49" s="11"/>
      <c r="ADJ49" s="11"/>
      <c r="ADK49" s="11"/>
      <c r="ADL49" s="11"/>
      <c r="ADM49" s="11"/>
      <c r="ADN49" s="11"/>
      <c r="ADO49" s="11"/>
      <c r="ADP49" s="11"/>
      <c r="ADQ49" s="11"/>
      <c r="ADR49" s="11"/>
      <c r="ADS49" s="11"/>
      <c r="ADT49" s="11"/>
      <c r="ADU49" s="11"/>
      <c r="ADV49" s="11"/>
      <c r="ADW49" s="11"/>
      <c r="ADX49" s="11"/>
      <c r="ADY49" s="11"/>
      <c r="ADZ49" s="11"/>
      <c r="AEA49" s="11"/>
      <c r="AEB49" s="11"/>
      <c r="AEC49" s="11"/>
      <c r="AED49" s="11"/>
      <c r="AEE49" s="11"/>
      <c r="AEF49" s="11"/>
      <c r="AEG49" s="11"/>
      <c r="AEH49" s="11"/>
      <c r="AEI49" s="11"/>
      <c r="AEJ49" s="11"/>
      <c r="AEK49" s="11"/>
      <c r="AEL49" s="11"/>
      <c r="AEM49" s="11"/>
      <c r="AEN49" s="11"/>
      <c r="AEO49" s="11"/>
      <c r="AEP49" s="11"/>
      <c r="AEQ49" s="11"/>
      <c r="AER49" s="11"/>
      <c r="AES49" s="11"/>
      <c r="AET49" s="11"/>
      <c r="AEU49" s="11"/>
      <c r="AEV49" s="11"/>
      <c r="AEW49" s="11"/>
      <c r="AEX49" s="11"/>
      <c r="AEY49" s="11"/>
      <c r="AEZ49" s="11"/>
      <c r="AFA49" s="11"/>
      <c r="AFB49" s="11"/>
      <c r="AFC49" s="11"/>
      <c r="AFD49" s="11"/>
      <c r="AFE49" s="11"/>
      <c r="AFF49" s="11"/>
      <c r="AFG49" s="11"/>
      <c r="AFH49" s="11"/>
      <c r="AFI49" s="11"/>
      <c r="AFJ49" s="11"/>
      <c r="AFK49" s="11"/>
      <c r="AFL49" s="11"/>
      <c r="AFM49" s="11"/>
      <c r="AFN49" s="11"/>
      <c r="AFO49" s="11"/>
      <c r="AFP49" s="11"/>
      <c r="AFQ49" s="11"/>
      <c r="AFR49" s="11"/>
      <c r="AFS49" s="11"/>
      <c r="AFT49" s="11"/>
      <c r="AFU49" s="11"/>
      <c r="AFV49" s="11"/>
      <c r="AFW49" s="11"/>
      <c r="AFX49" s="11"/>
      <c r="AFY49" s="11"/>
      <c r="AFZ49" s="11"/>
      <c r="AGA49" s="11"/>
      <c r="AGB49" s="11"/>
      <c r="AGC49" s="11"/>
      <c r="AGD49" s="11"/>
      <c r="AGE49" s="11"/>
      <c r="AGF49" s="11"/>
      <c r="AGG49" s="11"/>
      <c r="AGH49" s="11"/>
      <c r="AGI49" s="11"/>
      <c r="AGJ49" s="11"/>
      <c r="AGK49" s="11"/>
      <c r="AGL49" s="11"/>
      <c r="AGM49" s="11"/>
      <c r="AGN49" s="11"/>
      <c r="AGO49" s="11"/>
      <c r="AGP49" s="11"/>
      <c r="AGQ49" s="11"/>
      <c r="AGR49" s="11"/>
      <c r="AGS49" s="11"/>
      <c r="AGT49" s="11"/>
      <c r="AGU49" s="11"/>
      <c r="AGV49" s="11"/>
      <c r="AGW49" s="11"/>
      <c r="AGX49" s="11"/>
      <c r="AGY49" s="11"/>
      <c r="AGZ49" s="11"/>
      <c r="AHA49" s="11"/>
      <c r="AHB49" s="11"/>
      <c r="AHC49" s="11"/>
      <c r="AHD49" s="11"/>
      <c r="AHE49" s="11"/>
      <c r="AHF49" s="11"/>
      <c r="AHG49" s="11"/>
      <c r="AHH49" s="11"/>
      <c r="AHI49" s="11"/>
      <c r="AHJ49" s="11"/>
      <c r="AHK49" s="11"/>
      <c r="AHL49" s="11"/>
      <c r="AHM49" s="11"/>
      <c r="AHN49" s="11"/>
      <c r="AHO49" s="11"/>
      <c r="AHP49" s="11"/>
      <c r="AHQ49" s="11"/>
      <c r="AHR49" s="11"/>
      <c r="AHS49" s="11"/>
      <c r="AHT49" s="11"/>
      <c r="AHU49" s="11"/>
      <c r="AHV49" s="11"/>
      <c r="AHW49" s="11"/>
      <c r="AHX49" s="11"/>
      <c r="AHY49" s="11"/>
      <c r="AHZ49" s="11"/>
      <c r="AIA49" s="11"/>
      <c r="AIB49" s="11"/>
      <c r="AIC49" s="11"/>
      <c r="AID49" s="11"/>
      <c r="AIE49" s="11"/>
      <c r="AIF49" s="11"/>
      <c r="AIG49" s="11"/>
      <c r="AIH49" s="11"/>
      <c r="AII49" s="11"/>
      <c r="AIJ49" s="11"/>
      <c r="AIK49" s="11"/>
      <c r="AIL49" s="11"/>
      <c r="AIM49" s="11"/>
      <c r="AIN49" s="11"/>
      <c r="AIO49" s="11"/>
      <c r="AIP49" s="11"/>
      <c r="AIQ49" s="11"/>
      <c r="AIR49" s="11"/>
      <c r="AIS49" s="11"/>
      <c r="AIT49" s="11"/>
      <c r="AIU49" s="11"/>
      <c r="AIV49" s="11"/>
      <c r="AIW49" s="11"/>
      <c r="AIX49" s="11"/>
      <c r="AIY49" s="11"/>
      <c r="AIZ49" s="11"/>
      <c r="AJA49" s="11"/>
      <c r="AJB49" s="11"/>
      <c r="AJC49" s="11"/>
      <c r="AJD49" s="11"/>
      <c r="AJE49" s="11"/>
      <c r="AJF49" s="11"/>
      <c r="AJG49" s="11"/>
      <c r="AJH49" s="11"/>
      <c r="AJI49" s="11"/>
      <c r="AJJ49" s="11"/>
      <c r="AJK49" s="11"/>
      <c r="AJL49" s="11"/>
      <c r="AJM49" s="11"/>
      <c r="AJN49" s="11"/>
      <c r="AJO49" s="11"/>
      <c r="AJP49" s="11"/>
      <c r="AJQ49" s="11"/>
      <c r="AJR49" s="11"/>
      <c r="AJS49" s="11"/>
      <c r="AJT49" s="11"/>
      <c r="AJU49" s="11"/>
      <c r="AJV49" s="11"/>
      <c r="AJW49" s="11"/>
      <c r="AJX49" s="11"/>
      <c r="AJY49" s="11"/>
      <c r="AJZ49" s="11"/>
      <c r="AKA49" s="11"/>
      <c r="AKB49" s="11"/>
      <c r="AKC49" s="11"/>
      <c r="AKD49" s="11"/>
      <c r="AKE49" s="11"/>
      <c r="AKF49" s="11"/>
      <c r="AKG49" s="11"/>
      <c r="AKH49" s="11"/>
      <c r="AKI49" s="11"/>
      <c r="AKJ49" s="11"/>
      <c r="AKK49" s="11"/>
      <c r="AKL49" s="11"/>
      <c r="AKM49" s="11"/>
      <c r="AKN49" s="11"/>
      <c r="AKO49" s="11"/>
      <c r="AKP49" s="11"/>
      <c r="AKQ49" s="11"/>
      <c r="AKR49" s="11"/>
      <c r="AKS49" s="11"/>
      <c r="AKT49" s="11"/>
      <c r="AKU49" s="11"/>
      <c r="AKV49" s="11"/>
      <c r="AKW49" s="11"/>
      <c r="AKX49" s="11"/>
      <c r="AKY49" s="11"/>
      <c r="AKZ49" s="11"/>
      <c r="ALA49" s="11"/>
      <c r="ALB49" s="11"/>
      <c r="ALC49" s="11"/>
      <c r="ALD49" s="11"/>
      <c r="ALE49" s="11"/>
      <c r="ALF49" s="11"/>
      <c r="ALG49" s="11"/>
      <c r="ALH49" s="11"/>
      <c r="ALI49" s="11"/>
      <c r="ALJ49" s="11"/>
      <c r="ALK49" s="11"/>
      <c r="ALL49" s="11"/>
      <c r="ALM49" s="11"/>
      <c r="ALN49" s="11"/>
      <c r="ALO49" s="11"/>
      <c r="ALP49" s="11"/>
      <c r="ALQ49" s="11"/>
      <c r="ALR49" s="11"/>
      <c r="ALS49" s="11"/>
      <c r="ALT49" s="11"/>
      <c r="ALU49" s="11"/>
      <c r="ALV49" s="11"/>
      <c r="ALW49" s="11"/>
      <c r="ALX49" s="11"/>
      <c r="ALY49" s="11"/>
      <c r="ALZ49" s="11"/>
      <c r="AMA49" s="11"/>
      <c r="AMB49" s="11"/>
      <c r="AMC49" s="11"/>
      <c r="AMD49" s="11"/>
      <c r="AME49" s="11"/>
      <c r="AMF49" s="11"/>
      <c r="AMG49" s="11"/>
      <c r="AMH49" s="11"/>
      <c r="AMI49" s="11"/>
    </row>
    <row r="50" spans="1:1023" ht="25.5" x14ac:dyDescent="0.2">
      <c r="A50" s="99"/>
      <c r="B50" s="99"/>
      <c r="C50" s="99"/>
      <c r="D50" s="99"/>
      <c r="E50" s="99"/>
      <c r="F50" s="99"/>
      <c r="G50" s="99"/>
      <c r="H50" s="98"/>
      <c r="I50" s="98"/>
      <c r="J50" s="99"/>
      <c r="K50" s="99"/>
      <c r="L50" s="107"/>
      <c r="M50" s="107"/>
      <c r="N50" s="108"/>
      <c r="O50" s="35" t="s">
        <v>172</v>
      </c>
      <c r="P50" s="38">
        <v>0</v>
      </c>
      <c r="Q50" s="99"/>
      <c r="R50" s="99"/>
      <c r="S50" s="99"/>
      <c r="T50" s="105"/>
      <c r="U50" s="100"/>
      <c r="V50" s="100"/>
      <c r="W50" s="99"/>
      <c r="X50" s="100"/>
      <c r="Y50" s="33" t="s">
        <v>154</v>
      </c>
      <c r="Z50" s="33" t="s">
        <v>305</v>
      </c>
      <c r="AA50" s="58" t="s">
        <v>306</v>
      </c>
      <c r="AB50" s="101"/>
      <c r="AC50" s="103"/>
      <c r="AD50" s="103"/>
      <c r="AE50" s="101"/>
      <c r="AF50" s="11"/>
      <c r="AG50" s="11"/>
      <c r="AH50" s="11"/>
      <c r="AI50" s="11"/>
      <c r="AJ50" s="11"/>
      <c r="AK50" s="11"/>
      <c r="AL50" s="11"/>
      <c r="AM50" s="11"/>
      <c r="AN50" s="11"/>
      <c r="AO50" s="11"/>
      <c r="AP50" s="11"/>
      <c r="AQ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c r="JB50" s="11"/>
      <c r="JC50" s="11"/>
      <c r="JD50" s="11"/>
      <c r="JE50" s="11"/>
      <c r="JF50" s="11"/>
      <c r="JG50" s="11"/>
      <c r="JH50" s="11"/>
      <c r="JI50" s="11"/>
      <c r="JJ50" s="11"/>
      <c r="JK50" s="11"/>
      <c r="JL50" s="11"/>
      <c r="JM50" s="11"/>
      <c r="JN50" s="11"/>
      <c r="JO50" s="11"/>
      <c r="JP50" s="11"/>
      <c r="JQ50" s="11"/>
      <c r="JR50" s="11"/>
      <c r="JS50" s="11"/>
      <c r="JT50" s="11"/>
      <c r="JU50" s="11"/>
      <c r="JV50" s="11"/>
      <c r="JW50" s="11"/>
      <c r="JX50" s="11"/>
      <c r="JY50" s="11"/>
      <c r="JZ50" s="11"/>
      <c r="KA50" s="11"/>
      <c r="KB50" s="11"/>
      <c r="KC50" s="11"/>
      <c r="KD50" s="11"/>
      <c r="KE50" s="11"/>
      <c r="KF50" s="11"/>
      <c r="KG50" s="11"/>
      <c r="KH50" s="11"/>
      <c r="KI50" s="11"/>
      <c r="KJ50" s="11"/>
      <c r="KK50" s="11"/>
      <c r="KL50" s="11"/>
      <c r="KM50" s="11"/>
      <c r="KN50" s="11"/>
      <c r="KO50" s="11"/>
      <c r="KP50" s="11"/>
      <c r="KQ50" s="11"/>
      <c r="KR50" s="11"/>
      <c r="KS50" s="11"/>
      <c r="KT50" s="11"/>
      <c r="KU50" s="11"/>
      <c r="KV50" s="11"/>
      <c r="KW50" s="11"/>
      <c r="KX50" s="11"/>
      <c r="KY50" s="11"/>
      <c r="KZ50" s="11"/>
      <c r="LA50" s="11"/>
      <c r="LB50" s="11"/>
      <c r="LC50" s="11"/>
      <c r="LD50" s="11"/>
      <c r="LE50" s="11"/>
      <c r="LF50" s="11"/>
      <c r="LG50" s="11"/>
      <c r="LH50" s="11"/>
      <c r="LI50" s="11"/>
      <c r="LJ50" s="11"/>
      <c r="LK50" s="11"/>
      <c r="LL50" s="11"/>
      <c r="LM50" s="11"/>
      <c r="LN50" s="11"/>
      <c r="LO50" s="11"/>
      <c r="LP50" s="11"/>
      <c r="LQ50" s="11"/>
      <c r="LR50" s="11"/>
      <c r="LS50" s="11"/>
      <c r="LT50" s="11"/>
      <c r="LU50" s="11"/>
      <c r="LV50" s="11"/>
      <c r="LW50" s="11"/>
      <c r="LX50" s="11"/>
      <c r="LY50" s="11"/>
      <c r="LZ50" s="11"/>
      <c r="MA50" s="11"/>
      <c r="MB50" s="11"/>
      <c r="MC50" s="11"/>
      <c r="MD50" s="11"/>
      <c r="ME50" s="11"/>
      <c r="MF50" s="11"/>
      <c r="MG50" s="11"/>
      <c r="MH50" s="11"/>
      <c r="MI50" s="11"/>
      <c r="MJ50" s="11"/>
      <c r="MK50" s="11"/>
      <c r="ML50" s="11"/>
      <c r="MM50" s="11"/>
      <c r="MN50" s="11"/>
      <c r="MO50" s="11"/>
      <c r="MP50" s="11"/>
      <c r="MQ50" s="11"/>
      <c r="MR50" s="11"/>
      <c r="MS50" s="11"/>
      <c r="MT50" s="11"/>
      <c r="MU50" s="11"/>
      <c r="MV50" s="11"/>
      <c r="MW50" s="11"/>
      <c r="MX50" s="11"/>
      <c r="MY50" s="11"/>
      <c r="MZ50" s="11"/>
      <c r="NA50" s="11"/>
      <c r="NB50" s="11"/>
      <c r="NC50" s="11"/>
      <c r="ND50" s="11"/>
      <c r="NE50" s="11"/>
      <c r="NF50" s="11"/>
      <c r="NG50" s="11"/>
      <c r="NH50" s="11"/>
      <c r="NI50" s="11"/>
      <c r="NJ50" s="11"/>
      <c r="NK50" s="11"/>
      <c r="NL50" s="11"/>
      <c r="NM50" s="11"/>
      <c r="NN50" s="11"/>
      <c r="NO50" s="11"/>
      <c r="NP50" s="11"/>
      <c r="NQ50" s="11"/>
      <c r="NR50" s="11"/>
      <c r="NS50" s="11"/>
      <c r="NT50" s="11"/>
      <c r="NU50" s="11"/>
      <c r="NV50" s="11"/>
      <c r="NW50" s="11"/>
      <c r="NX50" s="11"/>
      <c r="NY50" s="11"/>
      <c r="NZ50" s="11"/>
      <c r="OA50" s="11"/>
      <c r="OB50" s="11"/>
      <c r="OC50" s="11"/>
      <c r="OD50" s="11"/>
      <c r="OE50" s="11"/>
      <c r="OF50" s="11"/>
      <c r="OG50" s="11"/>
      <c r="OH50" s="11"/>
      <c r="OI50" s="11"/>
      <c r="OJ50" s="11"/>
      <c r="OK50" s="11"/>
      <c r="OL50" s="11"/>
      <c r="OM50" s="11"/>
      <c r="ON50" s="11"/>
      <c r="OO50" s="11"/>
      <c r="OP50" s="11"/>
      <c r="OQ50" s="11"/>
      <c r="OR50" s="11"/>
      <c r="OS50" s="11"/>
      <c r="OT50" s="11"/>
      <c r="OU50" s="11"/>
      <c r="OV50" s="11"/>
      <c r="OW50" s="11"/>
      <c r="OX50" s="11"/>
      <c r="OY50" s="11"/>
      <c r="OZ50" s="11"/>
      <c r="PA50" s="11"/>
      <c r="PB50" s="11"/>
      <c r="PC50" s="11"/>
      <c r="PD50" s="11"/>
      <c r="PE50" s="11"/>
      <c r="PF50" s="11"/>
      <c r="PG50" s="11"/>
      <c r="PH50" s="11"/>
      <c r="PI50" s="11"/>
      <c r="PJ50" s="11"/>
      <c r="PK50" s="11"/>
      <c r="PL50" s="11"/>
      <c r="PM50" s="11"/>
      <c r="PN50" s="11"/>
      <c r="PO50" s="11"/>
      <c r="PP50" s="11"/>
      <c r="PQ50" s="11"/>
      <c r="PR50" s="11"/>
      <c r="PS50" s="11"/>
      <c r="PT50" s="11"/>
      <c r="PU50" s="11"/>
      <c r="PV50" s="11"/>
      <c r="PW50" s="11"/>
      <c r="PX50" s="11"/>
      <c r="PY50" s="11"/>
      <c r="PZ50" s="11"/>
      <c r="QA50" s="11"/>
      <c r="QB50" s="11"/>
      <c r="QC50" s="11"/>
      <c r="QD50" s="11"/>
      <c r="QE50" s="11"/>
      <c r="QF50" s="11"/>
      <c r="QG50" s="11"/>
      <c r="QH50" s="11"/>
      <c r="QI50" s="11"/>
      <c r="QJ50" s="11"/>
      <c r="QK50" s="11"/>
      <c r="QL50" s="11"/>
      <c r="QM50" s="11"/>
      <c r="QN50" s="11"/>
      <c r="QO50" s="11"/>
      <c r="QP50" s="11"/>
      <c r="QQ50" s="11"/>
      <c r="QR50" s="11"/>
      <c r="QS50" s="11"/>
      <c r="QT50" s="11"/>
      <c r="QU50" s="11"/>
      <c r="QV50" s="11"/>
      <c r="QW50" s="11"/>
      <c r="QX50" s="11"/>
      <c r="QY50" s="11"/>
      <c r="QZ50" s="11"/>
      <c r="RA50" s="11"/>
      <c r="RB50" s="11"/>
      <c r="RC50" s="11"/>
      <c r="RD50" s="11"/>
      <c r="RE50" s="11"/>
      <c r="RF50" s="11"/>
      <c r="RG50" s="11"/>
      <c r="RH50" s="11"/>
      <c r="RI50" s="11"/>
      <c r="RJ50" s="11"/>
      <c r="RK50" s="11"/>
      <c r="RL50" s="11"/>
      <c r="RM50" s="11"/>
      <c r="RN50" s="11"/>
      <c r="RO50" s="11"/>
      <c r="RP50" s="11"/>
      <c r="RQ50" s="11"/>
      <c r="RR50" s="11"/>
      <c r="RS50" s="11"/>
      <c r="RT50" s="11"/>
      <c r="RU50" s="11"/>
      <c r="RV50" s="11"/>
      <c r="RW50" s="11"/>
      <c r="RX50" s="11"/>
      <c r="RY50" s="11"/>
      <c r="RZ50" s="11"/>
      <c r="SA50" s="11"/>
      <c r="SB50" s="11"/>
      <c r="SC50" s="11"/>
      <c r="SD50" s="11"/>
      <c r="SE50" s="11"/>
      <c r="SF50" s="11"/>
      <c r="SG50" s="11"/>
      <c r="SH50" s="11"/>
      <c r="SI50" s="11"/>
      <c r="SJ50" s="11"/>
      <c r="SK50" s="11"/>
      <c r="SL50" s="11"/>
      <c r="SM50" s="11"/>
      <c r="SN50" s="11"/>
      <c r="SO50" s="11"/>
      <c r="SP50" s="11"/>
      <c r="SQ50" s="11"/>
      <c r="SR50" s="11"/>
      <c r="SS50" s="11"/>
      <c r="ST50" s="11"/>
      <c r="SU50" s="11"/>
      <c r="SV50" s="11"/>
      <c r="SW50" s="11"/>
      <c r="SX50" s="11"/>
      <c r="SY50" s="11"/>
      <c r="SZ50" s="11"/>
      <c r="TA50" s="11"/>
      <c r="TB50" s="11"/>
      <c r="TC50" s="11"/>
      <c r="TD50" s="11"/>
      <c r="TE50" s="11"/>
      <c r="TF50" s="11"/>
      <c r="TG50" s="11"/>
      <c r="TH50" s="11"/>
      <c r="TI50" s="11"/>
      <c r="TJ50" s="11"/>
      <c r="TK50" s="11"/>
      <c r="TL50" s="11"/>
      <c r="TM50" s="11"/>
      <c r="TN50" s="11"/>
      <c r="TO50" s="11"/>
      <c r="TP50" s="11"/>
      <c r="TQ50" s="11"/>
      <c r="TR50" s="11"/>
      <c r="TS50" s="11"/>
      <c r="TT50" s="11"/>
      <c r="TU50" s="11"/>
      <c r="TV50" s="11"/>
      <c r="TW50" s="11"/>
      <c r="TX50" s="11"/>
      <c r="TY50" s="11"/>
      <c r="TZ50" s="11"/>
      <c r="UA50" s="11"/>
      <c r="UB50" s="11"/>
      <c r="UC50" s="11"/>
      <c r="UD50" s="11"/>
      <c r="UE50" s="11"/>
      <c r="UF50" s="11"/>
      <c r="UG50" s="11"/>
      <c r="UH50" s="11"/>
      <c r="UI50" s="11"/>
      <c r="UJ50" s="11"/>
      <c r="UK50" s="11"/>
      <c r="UL50" s="11"/>
      <c r="UM50" s="11"/>
      <c r="UN50" s="11"/>
      <c r="UO50" s="11"/>
      <c r="UP50" s="11"/>
      <c r="UQ50" s="11"/>
      <c r="UR50" s="11"/>
      <c r="US50" s="11"/>
      <c r="UT50" s="11"/>
      <c r="UU50" s="11"/>
      <c r="UV50" s="11"/>
      <c r="UW50" s="11"/>
      <c r="UX50" s="11"/>
      <c r="UY50" s="11"/>
      <c r="UZ50" s="11"/>
      <c r="VA50" s="11"/>
      <c r="VB50" s="11"/>
      <c r="VC50" s="11"/>
      <c r="VD50" s="11"/>
      <c r="VE50" s="11"/>
      <c r="VF50" s="11"/>
      <c r="VG50" s="11"/>
      <c r="VH50" s="11"/>
      <c r="VI50" s="11"/>
      <c r="VJ50" s="11"/>
      <c r="VK50" s="11"/>
      <c r="VL50" s="11"/>
      <c r="VM50" s="11"/>
      <c r="VN50" s="11"/>
      <c r="VO50" s="11"/>
      <c r="VP50" s="11"/>
      <c r="VQ50" s="11"/>
      <c r="VR50" s="11"/>
      <c r="VS50" s="11"/>
      <c r="VT50" s="11"/>
      <c r="VU50" s="11"/>
      <c r="VV50" s="11"/>
      <c r="VW50" s="11"/>
      <c r="VX50" s="11"/>
      <c r="VY50" s="11"/>
      <c r="VZ50" s="11"/>
      <c r="WA50" s="11"/>
      <c r="WB50" s="11"/>
      <c r="WC50" s="11"/>
      <c r="WD50" s="11"/>
      <c r="WE50" s="11"/>
      <c r="WF50" s="11"/>
      <c r="WG50" s="11"/>
      <c r="WH50" s="11"/>
      <c r="WI50" s="11"/>
      <c r="WJ50" s="11"/>
      <c r="WK50" s="11"/>
      <c r="WL50" s="11"/>
      <c r="WM50" s="11"/>
      <c r="WN50" s="11"/>
      <c r="WO50" s="11"/>
      <c r="WP50" s="11"/>
      <c r="WQ50" s="11"/>
      <c r="WR50" s="11"/>
      <c r="WS50" s="11"/>
      <c r="WT50" s="11"/>
      <c r="WU50" s="11"/>
      <c r="WV50" s="11"/>
      <c r="WW50" s="11"/>
      <c r="WX50" s="11"/>
      <c r="WY50" s="11"/>
      <c r="WZ50" s="11"/>
      <c r="XA50" s="11"/>
      <c r="XB50" s="11"/>
      <c r="XC50" s="11"/>
      <c r="XD50" s="11"/>
      <c r="XE50" s="11"/>
      <c r="XF50" s="11"/>
      <c r="XG50" s="11"/>
      <c r="XH50" s="11"/>
      <c r="XI50" s="11"/>
      <c r="XJ50" s="11"/>
      <c r="XK50" s="11"/>
      <c r="XL50" s="11"/>
      <c r="XM50" s="11"/>
      <c r="XN50" s="11"/>
      <c r="XO50" s="11"/>
      <c r="XP50" s="11"/>
      <c r="XQ50" s="11"/>
      <c r="XR50" s="11"/>
      <c r="XS50" s="11"/>
      <c r="XT50" s="11"/>
      <c r="XU50" s="11"/>
      <c r="XV50" s="11"/>
      <c r="XW50" s="11"/>
      <c r="XX50" s="11"/>
      <c r="XY50" s="11"/>
      <c r="XZ50" s="11"/>
      <c r="YA50" s="11"/>
      <c r="YB50" s="11"/>
      <c r="YC50" s="11"/>
      <c r="YD50" s="11"/>
      <c r="YE50" s="11"/>
      <c r="YF50" s="11"/>
      <c r="YG50" s="11"/>
      <c r="YH50" s="11"/>
      <c r="YI50" s="11"/>
      <c r="YJ50" s="11"/>
      <c r="YK50" s="11"/>
      <c r="YL50" s="11"/>
      <c r="YM50" s="11"/>
      <c r="YN50" s="11"/>
      <c r="YO50" s="11"/>
      <c r="YP50" s="11"/>
      <c r="YQ50" s="11"/>
      <c r="YR50" s="11"/>
      <c r="YS50" s="11"/>
      <c r="YT50" s="11"/>
      <c r="YU50" s="11"/>
      <c r="YV50" s="11"/>
      <c r="YW50" s="11"/>
      <c r="YX50" s="11"/>
      <c r="YY50" s="11"/>
      <c r="YZ50" s="11"/>
      <c r="ZA50" s="11"/>
      <c r="ZB50" s="11"/>
      <c r="ZC50" s="11"/>
      <c r="ZD50" s="11"/>
      <c r="ZE50" s="11"/>
      <c r="ZF50" s="11"/>
      <c r="ZG50" s="11"/>
      <c r="ZH50" s="11"/>
      <c r="ZI50" s="11"/>
      <c r="ZJ50" s="11"/>
      <c r="ZK50" s="11"/>
      <c r="ZL50" s="11"/>
      <c r="ZM50" s="11"/>
      <c r="ZN50" s="11"/>
      <c r="ZO50" s="11"/>
      <c r="ZP50" s="11"/>
      <c r="ZQ50" s="11"/>
      <c r="ZR50" s="11"/>
      <c r="ZS50" s="11"/>
      <c r="ZT50" s="11"/>
      <c r="ZU50" s="11"/>
      <c r="ZV50" s="11"/>
      <c r="ZW50" s="11"/>
      <c r="ZX50" s="11"/>
      <c r="ZY50" s="11"/>
      <c r="ZZ50" s="11"/>
      <c r="AAA50" s="11"/>
      <c r="AAB50" s="11"/>
      <c r="AAC50" s="11"/>
      <c r="AAD50" s="11"/>
      <c r="AAE50" s="11"/>
      <c r="AAF50" s="11"/>
      <c r="AAG50" s="11"/>
      <c r="AAH50" s="11"/>
      <c r="AAI50" s="11"/>
      <c r="AAJ50" s="11"/>
      <c r="AAK50" s="11"/>
      <c r="AAL50" s="11"/>
      <c r="AAM50" s="11"/>
      <c r="AAN50" s="11"/>
      <c r="AAO50" s="11"/>
      <c r="AAP50" s="11"/>
      <c r="AAQ50" s="11"/>
      <c r="AAR50" s="11"/>
      <c r="AAS50" s="11"/>
      <c r="AAT50" s="11"/>
      <c r="AAU50" s="11"/>
      <c r="AAV50" s="11"/>
      <c r="AAW50" s="11"/>
      <c r="AAX50" s="11"/>
      <c r="AAY50" s="11"/>
      <c r="AAZ50" s="11"/>
      <c r="ABA50" s="11"/>
      <c r="ABB50" s="11"/>
      <c r="ABC50" s="11"/>
      <c r="ABD50" s="11"/>
      <c r="ABE50" s="11"/>
      <c r="ABF50" s="11"/>
      <c r="ABG50" s="11"/>
      <c r="ABH50" s="11"/>
      <c r="ABI50" s="11"/>
      <c r="ABJ50" s="11"/>
      <c r="ABK50" s="11"/>
      <c r="ABL50" s="11"/>
      <c r="ABM50" s="11"/>
      <c r="ABN50" s="11"/>
      <c r="ABO50" s="11"/>
      <c r="ABP50" s="11"/>
      <c r="ABQ50" s="11"/>
      <c r="ABR50" s="11"/>
      <c r="ABS50" s="11"/>
      <c r="ABT50" s="11"/>
      <c r="ABU50" s="11"/>
      <c r="ABV50" s="11"/>
      <c r="ABW50" s="11"/>
      <c r="ABX50" s="11"/>
      <c r="ABY50" s="11"/>
      <c r="ABZ50" s="11"/>
      <c r="ACA50" s="11"/>
      <c r="ACB50" s="11"/>
      <c r="ACC50" s="11"/>
      <c r="ACD50" s="11"/>
      <c r="ACE50" s="11"/>
      <c r="ACF50" s="11"/>
      <c r="ACG50" s="11"/>
      <c r="ACH50" s="11"/>
      <c r="ACI50" s="11"/>
      <c r="ACJ50" s="11"/>
      <c r="ACK50" s="11"/>
      <c r="ACL50" s="11"/>
      <c r="ACM50" s="11"/>
      <c r="ACN50" s="11"/>
      <c r="ACO50" s="11"/>
      <c r="ACP50" s="11"/>
      <c r="ACQ50" s="11"/>
      <c r="ACR50" s="11"/>
      <c r="ACS50" s="11"/>
      <c r="ACT50" s="11"/>
      <c r="ACU50" s="11"/>
      <c r="ACV50" s="11"/>
      <c r="ACW50" s="11"/>
      <c r="ACX50" s="11"/>
      <c r="ACY50" s="11"/>
      <c r="ACZ50" s="11"/>
      <c r="ADA50" s="11"/>
      <c r="ADB50" s="11"/>
      <c r="ADC50" s="11"/>
      <c r="ADD50" s="11"/>
      <c r="ADE50" s="11"/>
      <c r="ADF50" s="11"/>
      <c r="ADG50" s="11"/>
      <c r="ADH50" s="11"/>
      <c r="ADI50" s="11"/>
      <c r="ADJ50" s="11"/>
      <c r="ADK50" s="11"/>
      <c r="ADL50" s="11"/>
      <c r="ADM50" s="11"/>
      <c r="ADN50" s="11"/>
      <c r="ADO50" s="11"/>
      <c r="ADP50" s="11"/>
      <c r="ADQ50" s="11"/>
      <c r="ADR50" s="11"/>
      <c r="ADS50" s="11"/>
      <c r="ADT50" s="11"/>
      <c r="ADU50" s="11"/>
      <c r="ADV50" s="11"/>
      <c r="ADW50" s="11"/>
      <c r="ADX50" s="11"/>
      <c r="ADY50" s="11"/>
      <c r="ADZ50" s="11"/>
      <c r="AEA50" s="11"/>
      <c r="AEB50" s="11"/>
      <c r="AEC50" s="11"/>
      <c r="AED50" s="11"/>
      <c r="AEE50" s="11"/>
      <c r="AEF50" s="11"/>
      <c r="AEG50" s="11"/>
      <c r="AEH50" s="11"/>
      <c r="AEI50" s="11"/>
      <c r="AEJ50" s="11"/>
      <c r="AEK50" s="11"/>
      <c r="AEL50" s="11"/>
      <c r="AEM50" s="11"/>
      <c r="AEN50" s="11"/>
      <c r="AEO50" s="11"/>
      <c r="AEP50" s="11"/>
      <c r="AEQ50" s="11"/>
      <c r="AER50" s="11"/>
      <c r="AES50" s="11"/>
      <c r="AET50" s="11"/>
      <c r="AEU50" s="11"/>
      <c r="AEV50" s="11"/>
      <c r="AEW50" s="11"/>
      <c r="AEX50" s="11"/>
      <c r="AEY50" s="11"/>
      <c r="AEZ50" s="11"/>
      <c r="AFA50" s="11"/>
      <c r="AFB50" s="11"/>
      <c r="AFC50" s="11"/>
      <c r="AFD50" s="11"/>
      <c r="AFE50" s="11"/>
      <c r="AFF50" s="11"/>
      <c r="AFG50" s="11"/>
      <c r="AFH50" s="11"/>
      <c r="AFI50" s="11"/>
      <c r="AFJ50" s="11"/>
      <c r="AFK50" s="11"/>
      <c r="AFL50" s="11"/>
      <c r="AFM50" s="11"/>
      <c r="AFN50" s="11"/>
      <c r="AFO50" s="11"/>
      <c r="AFP50" s="11"/>
      <c r="AFQ50" s="11"/>
      <c r="AFR50" s="11"/>
      <c r="AFS50" s="11"/>
      <c r="AFT50" s="11"/>
      <c r="AFU50" s="11"/>
      <c r="AFV50" s="11"/>
      <c r="AFW50" s="11"/>
      <c r="AFX50" s="11"/>
      <c r="AFY50" s="11"/>
      <c r="AFZ50" s="11"/>
      <c r="AGA50" s="11"/>
      <c r="AGB50" s="11"/>
      <c r="AGC50" s="11"/>
      <c r="AGD50" s="11"/>
      <c r="AGE50" s="11"/>
      <c r="AGF50" s="11"/>
      <c r="AGG50" s="11"/>
      <c r="AGH50" s="11"/>
      <c r="AGI50" s="11"/>
      <c r="AGJ50" s="11"/>
      <c r="AGK50" s="11"/>
      <c r="AGL50" s="11"/>
      <c r="AGM50" s="11"/>
      <c r="AGN50" s="11"/>
      <c r="AGO50" s="11"/>
      <c r="AGP50" s="11"/>
      <c r="AGQ50" s="11"/>
      <c r="AGR50" s="11"/>
      <c r="AGS50" s="11"/>
      <c r="AGT50" s="11"/>
      <c r="AGU50" s="11"/>
      <c r="AGV50" s="11"/>
      <c r="AGW50" s="11"/>
      <c r="AGX50" s="11"/>
      <c r="AGY50" s="11"/>
      <c r="AGZ50" s="11"/>
      <c r="AHA50" s="11"/>
      <c r="AHB50" s="11"/>
      <c r="AHC50" s="11"/>
      <c r="AHD50" s="11"/>
      <c r="AHE50" s="11"/>
      <c r="AHF50" s="11"/>
      <c r="AHG50" s="11"/>
      <c r="AHH50" s="11"/>
      <c r="AHI50" s="11"/>
      <c r="AHJ50" s="11"/>
      <c r="AHK50" s="11"/>
      <c r="AHL50" s="11"/>
      <c r="AHM50" s="11"/>
      <c r="AHN50" s="11"/>
      <c r="AHO50" s="11"/>
      <c r="AHP50" s="11"/>
      <c r="AHQ50" s="11"/>
      <c r="AHR50" s="11"/>
      <c r="AHS50" s="11"/>
      <c r="AHT50" s="11"/>
      <c r="AHU50" s="11"/>
      <c r="AHV50" s="11"/>
      <c r="AHW50" s="11"/>
      <c r="AHX50" s="11"/>
      <c r="AHY50" s="11"/>
      <c r="AHZ50" s="11"/>
      <c r="AIA50" s="11"/>
      <c r="AIB50" s="11"/>
      <c r="AIC50" s="11"/>
      <c r="AID50" s="11"/>
      <c r="AIE50" s="11"/>
      <c r="AIF50" s="11"/>
      <c r="AIG50" s="11"/>
      <c r="AIH50" s="11"/>
      <c r="AII50" s="11"/>
      <c r="AIJ50" s="11"/>
      <c r="AIK50" s="11"/>
      <c r="AIL50" s="11"/>
      <c r="AIM50" s="11"/>
      <c r="AIN50" s="11"/>
      <c r="AIO50" s="11"/>
      <c r="AIP50" s="11"/>
      <c r="AIQ50" s="11"/>
      <c r="AIR50" s="11"/>
      <c r="AIS50" s="11"/>
      <c r="AIT50" s="11"/>
      <c r="AIU50" s="11"/>
      <c r="AIV50" s="11"/>
      <c r="AIW50" s="11"/>
      <c r="AIX50" s="11"/>
      <c r="AIY50" s="11"/>
      <c r="AIZ50" s="11"/>
      <c r="AJA50" s="11"/>
      <c r="AJB50" s="11"/>
      <c r="AJC50" s="11"/>
      <c r="AJD50" s="11"/>
      <c r="AJE50" s="11"/>
      <c r="AJF50" s="11"/>
      <c r="AJG50" s="11"/>
      <c r="AJH50" s="11"/>
      <c r="AJI50" s="11"/>
      <c r="AJJ50" s="11"/>
      <c r="AJK50" s="11"/>
      <c r="AJL50" s="11"/>
      <c r="AJM50" s="11"/>
      <c r="AJN50" s="11"/>
      <c r="AJO50" s="11"/>
      <c r="AJP50" s="11"/>
      <c r="AJQ50" s="11"/>
      <c r="AJR50" s="11"/>
      <c r="AJS50" s="11"/>
      <c r="AJT50" s="11"/>
      <c r="AJU50" s="11"/>
      <c r="AJV50" s="11"/>
      <c r="AJW50" s="11"/>
      <c r="AJX50" s="11"/>
      <c r="AJY50" s="11"/>
      <c r="AJZ50" s="11"/>
      <c r="AKA50" s="11"/>
      <c r="AKB50" s="11"/>
      <c r="AKC50" s="11"/>
      <c r="AKD50" s="11"/>
      <c r="AKE50" s="11"/>
      <c r="AKF50" s="11"/>
      <c r="AKG50" s="11"/>
      <c r="AKH50" s="11"/>
      <c r="AKI50" s="11"/>
      <c r="AKJ50" s="11"/>
      <c r="AKK50" s="11"/>
      <c r="AKL50" s="11"/>
      <c r="AKM50" s="11"/>
      <c r="AKN50" s="11"/>
      <c r="AKO50" s="11"/>
      <c r="AKP50" s="11"/>
      <c r="AKQ50" s="11"/>
      <c r="AKR50" s="11"/>
      <c r="AKS50" s="11"/>
      <c r="AKT50" s="11"/>
      <c r="AKU50" s="11"/>
      <c r="AKV50" s="11"/>
      <c r="AKW50" s="11"/>
      <c r="AKX50" s="11"/>
      <c r="AKY50" s="11"/>
      <c r="AKZ50" s="11"/>
      <c r="ALA50" s="11"/>
      <c r="ALB50" s="11"/>
      <c r="ALC50" s="11"/>
      <c r="ALD50" s="11"/>
      <c r="ALE50" s="11"/>
      <c r="ALF50" s="11"/>
      <c r="ALG50" s="11"/>
      <c r="ALH50" s="11"/>
      <c r="ALI50" s="11"/>
      <c r="ALJ50" s="11"/>
      <c r="ALK50" s="11"/>
      <c r="ALL50" s="11"/>
      <c r="ALM50" s="11"/>
      <c r="ALN50" s="11"/>
      <c r="ALO50" s="11"/>
      <c r="ALP50" s="11"/>
      <c r="ALQ50" s="11"/>
      <c r="ALR50" s="11"/>
      <c r="ALS50" s="11"/>
      <c r="ALT50" s="11"/>
      <c r="ALU50" s="11"/>
      <c r="ALV50" s="11"/>
      <c r="ALW50" s="11"/>
      <c r="ALX50" s="11"/>
      <c r="ALY50" s="11"/>
      <c r="ALZ50" s="11"/>
      <c r="AMA50" s="11"/>
      <c r="AMB50" s="11"/>
      <c r="AMC50" s="11"/>
      <c r="AMD50" s="11"/>
      <c r="AME50" s="11"/>
      <c r="AMF50" s="11"/>
      <c r="AMG50" s="11"/>
      <c r="AMH50" s="11"/>
      <c r="AMI50" s="11"/>
    </row>
    <row r="51" spans="1:1023" ht="38.25" x14ac:dyDescent="0.2">
      <c r="A51" s="99"/>
      <c r="B51" s="99"/>
      <c r="C51" s="99"/>
      <c r="D51" s="99"/>
      <c r="E51" s="99"/>
      <c r="F51" s="99"/>
      <c r="G51" s="99"/>
      <c r="H51" s="35" t="s">
        <v>173</v>
      </c>
      <c r="I51" s="98"/>
      <c r="J51" s="99"/>
      <c r="K51" s="99"/>
      <c r="L51" s="107"/>
      <c r="M51" s="107"/>
      <c r="N51" s="108"/>
      <c r="O51" s="35" t="s">
        <v>174</v>
      </c>
      <c r="P51" s="38">
        <v>100</v>
      </c>
      <c r="Q51" s="99"/>
      <c r="R51" s="99"/>
      <c r="S51" s="99"/>
      <c r="T51" s="105"/>
      <c r="U51" s="100"/>
      <c r="V51" s="100"/>
      <c r="W51" s="99"/>
      <c r="X51" s="100"/>
      <c r="Y51" s="33" t="s">
        <v>61</v>
      </c>
      <c r="Z51" s="33" t="s">
        <v>209</v>
      </c>
      <c r="AA51" s="58" t="s">
        <v>208</v>
      </c>
      <c r="AB51" s="101"/>
      <c r="AC51" s="103"/>
      <c r="AD51" s="103"/>
      <c r="AE51" s="101"/>
      <c r="AF51" s="11"/>
      <c r="AG51" s="11"/>
      <c r="AH51" s="11"/>
      <c r="AI51" s="11"/>
      <c r="AJ51" s="11"/>
      <c r="AK51" s="11"/>
      <c r="AL51" s="11"/>
      <c r="AM51" s="11"/>
      <c r="AN51" s="11"/>
      <c r="AO51" s="11"/>
      <c r="AP51" s="11"/>
      <c r="AQ51" s="11"/>
      <c r="AR51" s="11">
        <v>3</v>
      </c>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c r="JB51" s="11"/>
      <c r="JC51" s="11"/>
      <c r="JD51" s="11"/>
      <c r="JE51" s="11"/>
      <c r="JF51" s="11"/>
      <c r="JG51" s="11"/>
      <c r="JH51" s="11"/>
      <c r="JI51" s="11"/>
      <c r="JJ51" s="11"/>
      <c r="JK51" s="11"/>
      <c r="JL51" s="11"/>
      <c r="JM51" s="11"/>
      <c r="JN51" s="11"/>
      <c r="JO51" s="11"/>
      <c r="JP51" s="11"/>
      <c r="JQ51" s="11"/>
      <c r="JR51" s="11"/>
      <c r="JS51" s="11"/>
      <c r="JT51" s="11"/>
      <c r="JU51" s="11"/>
      <c r="JV51" s="11"/>
      <c r="JW51" s="11"/>
      <c r="JX51" s="11"/>
      <c r="JY51" s="11"/>
      <c r="JZ51" s="11"/>
      <c r="KA51" s="11"/>
      <c r="KB51" s="11"/>
      <c r="KC51" s="11"/>
      <c r="KD51" s="11"/>
      <c r="KE51" s="11"/>
      <c r="KF51" s="11"/>
      <c r="KG51" s="11"/>
      <c r="KH51" s="11"/>
      <c r="KI51" s="11"/>
      <c r="KJ51" s="11"/>
      <c r="KK51" s="11"/>
      <c r="KL51" s="11"/>
      <c r="KM51" s="11"/>
      <c r="KN51" s="11"/>
      <c r="KO51" s="11"/>
      <c r="KP51" s="11"/>
      <c r="KQ51" s="11"/>
      <c r="KR51" s="11"/>
      <c r="KS51" s="11"/>
      <c r="KT51" s="11"/>
      <c r="KU51" s="11"/>
      <c r="KV51" s="11"/>
      <c r="KW51" s="11"/>
      <c r="KX51" s="11"/>
      <c r="KY51" s="11"/>
      <c r="KZ51" s="11"/>
      <c r="LA51" s="11"/>
      <c r="LB51" s="11"/>
      <c r="LC51" s="11"/>
      <c r="LD51" s="11"/>
      <c r="LE51" s="11"/>
      <c r="LF51" s="11"/>
      <c r="LG51" s="11"/>
      <c r="LH51" s="11"/>
      <c r="LI51" s="11"/>
      <c r="LJ51" s="11"/>
      <c r="LK51" s="11"/>
      <c r="LL51" s="11"/>
      <c r="LM51" s="11"/>
      <c r="LN51" s="11"/>
      <c r="LO51" s="11"/>
      <c r="LP51" s="11"/>
      <c r="LQ51" s="11"/>
      <c r="LR51" s="11"/>
      <c r="LS51" s="11"/>
      <c r="LT51" s="11"/>
      <c r="LU51" s="11"/>
      <c r="LV51" s="11"/>
      <c r="LW51" s="11"/>
      <c r="LX51" s="11"/>
      <c r="LY51" s="11"/>
      <c r="LZ51" s="11"/>
      <c r="MA51" s="11"/>
      <c r="MB51" s="11"/>
      <c r="MC51" s="11"/>
      <c r="MD51" s="11"/>
      <c r="ME51" s="11"/>
      <c r="MF51" s="11"/>
      <c r="MG51" s="11"/>
      <c r="MH51" s="11"/>
      <c r="MI51" s="11"/>
      <c r="MJ51" s="11"/>
      <c r="MK51" s="11"/>
      <c r="ML51" s="11"/>
      <c r="MM51" s="11"/>
      <c r="MN51" s="11"/>
      <c r="MO51" s="11"/>
      <c r="MP51" s="11"/>
      <c r="MQ51" s="11"/>
      <c r="MR51" s="11"/>
      <c r="MS51" s="11"/>
      <c r="MT51" s="11"/>
      <c r="MU51" s="11"/>
      <c r="MV51" s="11"/>
      <c r="MW51" s="11"/>
      <c r="MX51" s="11"/>
      <c r="MY51" s="11"/>
      <c r="MZ51" s="11"/>
      <c r="NA51" s="11"/>
      <c r="NB51" s="11"/>
      <c r="NC51" s="11"/>
      <c r="ND51" s="11"/>
      <c r="NE51" s="11"/>
      <c r="NF51" s="11"/>
      <c r="NG51" s="11"/>
      <c r="NH51" s="11"/>
      <c r="NI51" s="11"/>
      <c r="NJ51" s="11"/>
      <c r="NK51" s="11"/>
      <c r="NL51" s="11"/>
      <c r="NM51" s="11"/>
      <c r="NN51" s="11"/>
      <c r="NO51" s="11"/>
      <c r="NP51" s="11"/>
      <c r="NQ51" s="11"/>
      <c r="NR51" s="11"/>
      <c r="NS51" s="11"/>
      <c r="NT51" s="11"/>
      <c r="NU51" s="11"/>
      <c r="NV51" s="11"/>
      <c r="NW51" s="11"/>
      <c r="NX51" s="11"/>
      <c r="NY51" s="11"/>
      <c r="NZ51" s="11"/>
      <c r="OA51" s="11"/>
      <c r="OB51" s="11"/>
      <c r="OC51" s="11"/>
      <c r="OD51" s="11"/>
      <c r="OE51" s="11"/>
      <c r="OF51" s="11"/>
      <c r="OG51" s="11"/>
      <c r="OH51" s="11"/>
      <c r="OI51" s="11"/>
      <c r="OJ51" s="11"/>
      <c r="OK51" s="11"/>
      <c r="OL51" s="11"/>
      <c r="OM51" s="11"/>
      <c r="ON51" s="11"/>
      <c r="OO51" s="11"/>
      <c r="OP51" s="11"/>
      <c r="OQ51" s="11"/>
      <c r="OR51" s="11"/>
      <c r="OS51" s="11"/>
      <c r="OT51" s="11"/>
      <c r="OU51" s="11"/>
      <c r="OV51" s="11"/>
      <c r="OW51" s="11"/>
      <c r="OX51" s="11"/>
      <c r="OY51" s="11"/>
      <c r="OZ51" s="11"/>
      <c r="PA51" s="11"/>
      <c r="PB51" s="11"/>
      <c r="PC51" s="11"/>
      <c r="PD51" s="11"/>
      <c r="PE51" s="11"/>
      <c r="PF51" s="11"/>
      <c r="PG51" s="11"/>
      <c r="PH51" s="11"/>
      <c r="PI51" s="11"/>
      <c r="PJ51" s="11"/>
      <c r="PK51" s="11"/>
      <c r="PL51" s="11"/>
      <c r="PM51" s="11"/>
      <c r="PN51" s="11"/>
      <c r="PO51" s="11"/>
      <c r="PP51" s="11"/>
      <c r="PQ51" s="11"/>
      <c r="PR51" s="11"/>
      <c r="PS51" s="11"/>
      <c r="PT51" s="11"/>
      <c r="PU51" s="11"/>
      <c r="PV51" s="11"/>
      <c r="PW51" s="11"/>
      <c r="PX51" s="11"/>
      <c r="PY51" s="11"/>
      <c r="PZ51" s="11"/>
      <c r="QA51" s="11"/>
      <c r="QB51" s="11"/>
      <c r="QC51" s="11"/>
      <c r="QD51" s="11"/>
      <c r="QE51" s="11"/>
      <c r="QF51" s="11"/>
      <c r="QG51" s="11"/>
      <c r="QH51" s="11"/>
      <c r="QI51" s="11"/>
      <c r="QJ51" s="11"/>
      <c r="QK51" s="11"/>
      <c r="QL51" s="11"/>
      <c r="QM51" s="11"/>
      <c r="QN51" s="11"/>
      <c r="QO51" s="11"/>
      <c r="QP51" s="11"/>
      <c r="QQ51" s="11"/>
      <c r="QR51" s="11"/>
      <c r="QS51" s="11"/>
      <c r="QT51" s="11"/>
      <c r="QU51" s="11"/>
      <c r="QV51" s="11"/>
      <c r="QW51" s="11"/>
      <c r="QX51" s="11"/>
      <c r="QY51" s="11"/>
      <c r="QZ51" s="11"/>
      <c r="RA51" s="11"/>
      <c r="RB51" s="11"/>
      <c r="RC51" s="11"/>
      <c r="RD51" s="11"/>
      <c r="RE51" s="11"/>
      <c r="RF51" s="11"/>
      <c r="RG51" s="11"/>
      <c r="RH51" s="11"/>
      <c r="RI51" s="11"/>
      <c r="RJ51" s="11"/>
      <c r="RK51" s="11"/>
      <c r="RL51" s="11"/>
      <c r="RM51" s="11"/>
      <c r="RN51" s="11"/>
      <c r="RO51" s="11"/>
      <c r="RP51" s="11"/>
      <c r="RQ51" s="11"/>
      <c r="RR51" s="11"/>
      <c r="RS51" s="11"/>
      <c r="RT51" s="11"/>
      <c r="RU51" s="11"/>
      <c r="RV51" s="11"/>
      <c r="RW51" s="11"/>
      <c r="RX51" s="11"/>
      <c r="RY51" s="11"/>
      <c r="RZ51" s="11"/>
      <c r="SA51" s="11"/>
      <c r="SB51" s="11"/>
      <c r="SC51" s="11"/>
      <c r="SD51" s="11"/>
      <c r="SE51" s="11"/>
      <c r="SF51" s="11"/>
      <c r="SG51" s="11"/>
      <c r="SH51" s="11"/>
      <c r="SI51" s="11"/>
      <c r="SJ51" s="11"/>
      <c r="SK51" s="11"/>
      <c r="SL51" s="11"/>
      <c r="SM51" s="11"/>
      <c r="SN51" s="11"/>
      <c r="SO51" s="11"/>
      <c r="SP51" s="11"/>
      <c r="SQ51" s="11"/>
      <c r="SR51" s="11"/>
      <c r="SS51" s="11"/>
      <c r="ST51" s="11"/>
      <c r="SU51" s="11"/>
      <c r="SV51" s="11"/>
      <c r="SW51" s="11"/>
      <c r="SX51" s="11"/>
      <c r="SY51" s="11"/>
      <c r="SZ51" s="11"/>
      <c r="TA51" s="11"/>
      <c r="TB51" s="11"/>
      <c r="TC51" s="11"/>
      <c r="TD51" s="11"/>
      <c r="TE51" s="11"/>
      <c r="TF51" s="11"/>
      <c r="TG51" s="11"/>
      <c r="TH51" s="11"/>
      <c r="TI51" s="11"/>
      <c r="TJ51" s="11"/>
      <c r="TK51" s="11"/>
      <c r="TL51" s="11"/>
      <c r="TM51" s="11"/>
      <c r="TN51" s="11"/>
      <c r="TO51" s="11"/>
      <c r="TP51" s="11"/>
      <c r="TQ51" s="11"/>
      <c r="TR51" s="11"/>
      <c r="TS51" s="11"/>
      <c r="TT51" s="11"/>
      <c r="TU51" s="11"/>
      <c r="TV51" s="11"/>
      <c r="TW51" s="11"/>
      <c r="TX51" s="11"/>
      <c r="TY51" s="11"/>
      <c r="TZ51" s="11"/>
      <c r="UA51" s="11"/>
      <c r="UB51" s="11"/>
      <c r="UC51" s="11"/>
      <c r="UD51" s="11"/>
      <c r="UE51" s="11"/>
      <c r="UF51" s="11"/>
      <c r="UG51" s="11"/>
      <c r="UH51" s="11"/>
      <c r="UI51" s="11"/>
      <c r="UJ51" s="11"/>
      <c r="UK51" s="11"/>
      <c r="UL51" s="11"/>
      <c r="UM51" s="11"/>
      <c r="UN51" s="11"/>
      <c r="UO51" s="11"/>
      <c r="UP51" s="11"/>
      <c r="UQ51" s="11"/>
      <c r="UR51" s="11"/>
      <c r="US51" s="11"/>
      <c r="UT51" s="11"/>
      <c r="UU51" s="11"/>
      <c r="UV51" s="11"/>
      <c r="UW51" s="11"/>
      <c r="UX51" s="11"/>
      <c r="UY51" s="11"/>
      <c r="UZ51" s="11"/>
      <c r="VA51" s="11"/>
      <c r="VB51" s="11"/>
      <c r="VC51" s="11"/>
      <c r="VD51" s="11"/>
      <c r="VE51" s="11"/>
      <c r="VF51" s="11"/>
      <c r="VG51" s="11"/>
      <c r="VH51" s="11"/>
      <c r="VI51" s="11"/>
      <c r="VJ51" s="11"/>
      <c r="VK51" s="11"/>
      <c r="VL51" s="11"/>
      <c r="VM51" s="11"/>
      <c r="VN51" s="11"/>
      <c r="VO51" s="11"/>
      <c r="VP51" s="11"/>
      <c r="VQ51" s="11"/>
      <c r="VR51" s="11"/>
      <c r="VS51" s="11"/>
      <c r="VT51" s="11"/>
      <c r="VU51" s="11"/>
      <c r="VV51" s="11"/>
      <c r="VW51" s="11"/>
      <c r="VX51" s="11"/>
      <c r="VY51" s="11"/>
      <c r="VZ51" s="11"/>
      <c r="WA51" s="11"/>
      <c r="WB51" s="11"/>
      <c r="WC51" s="11"/>
      <c r="WD51" s="11"/>
      <c r="WE51" s="11"/>
      <c r="WF51" s="11"/>
      <c r="WG51" s="11"/>
      <c r="WH51" s="11"/>
      <c r="WI51" s="11"/>
      <c r="WJ51" s="11"/>
      <c r="WK51" s="11"/>
      <c r="WL51" s="11"/>
      <c r="WM51" s="11"/>
      <c r="WN51" s="11"/>
      <c r="WO51" s="11"/>
      <c r="WP51" s="11"/>
      <c r="WQ51" s="11"/>
      <c r="WR51" s="11"/>
      <c r="WS51" s="11"/>
      <c r="WT51" s="11"/>
      <c r="WU51" s="11"/>
      <c r="WV51" s="11"/>
      <c r="WW51" s="11"/>
      <c r="WX51" s="11"/>
      <c r="WY51" s="11"/>
      <c r="WZ51" s="11"/>
      <c r="XA51" s="11"/>
      <c r="XB51" s="11"/>
      <c r="XC51" s="11"/>
      <c r="XD51" s="11"/>
      <c r="XE51" s="11"/>
      <c r="XF51" s="11"/>
      <c r="XG51" s="11"/>
      <c r="XH51" s="11"/>
      <c r="XI51" s="11"/>
      <c r="XJ51" s="11"/>
      <c r="XK51" s="11"/>
      <c r="XL51" s="11"/>
      <c r="XM51" s="11"/>
      <c r="XN51" s="11"/>
      <c r="XO51" s="11"/>
      <c r="XP51" s="11"/>
      <c r="XQ51" s="11"/>
      <c r="XR51" s="11"/>
      <c r="XS51" s="11"/>
      <c r="XT51" s="11"/>
      <c r="XU51" s="11"/>
      <c r="XV51" s="11"/>
      <c r="XW51" s="11"/>
      <c r="XX51" s="11"/>
      <c r="XY51" s="11"/>
      <c r="XZ51" s="11"/>
      <c r="YA51" s="11"/>
      <c r="YB51" s="11"/>
      <c r="YC51" s="11"/>
      <c r="YD51" s="11"/>
      <c r="YE51" s="11"/>
      <c r="YF51" s="11"/>
      <c r="YG51" s="11"/>
      <c r="YH51" s="11"/>
      <c r="YI51" s="11"/>
      <c r="YJ51" s="11"/>
      <c r="YK51" s="11"/>
      <c r="YL51" s="11"/>
      <c r="YM51" s="11"/>
      <c r="YN51" s="11"/>
      <c r="YO51" s="11"/>
      <c r="YP51" s="11"/>
      <c r="YQ51" s="11"/>
      <c r="YR51" s="11"/>
      <c r="YS51" s="11"/>
      <c r="YT51" s="11"/>
      <c r="YU51" s="11"/>
      <c r="YV51" s="11"/>
      <c r="YW51" s="11"/>
      <c r="YX51" s="11"/>
      <c r="YY51" s="11"/>
      <c r="YZ51" s="11"/>
      <c r="ZA51" s="11"/>
      <c r="ZB51" s="11"/>
      <c r="ZC51" s="11"/>
      <c r="ZD51" s="11"/>
      <c r="ZE51" s="11"/>
      <c r="ZF51" s="11"/>
      <c r="ZG51" s="11"/>
      <c r="ZH51" s="11"/>
      <c r="ZI51" s="11"/>
      <c r="ZJ51" s="11"/>
      <c r="ZK51" s="11"/>
      <c r="ZL51" s="11"/>
      <c r="ZM51" s="11"/>
      <c r="ZN51" s="11"/>
      <c r="ZO51" s="11"/>
      <c r="ZP51" s="11"/>
      <c r="ZQ51" s="11"/>
      <c r="ZR51" s="11"/>
      <c r="ZS51" s="11"/>
      <c r="ZT51" s="11"/>
      <c r="ZU51" s="11"/>
      <c r="ZV51" s="11"/>
      <c r="ZW51" s="11"/>
      <c r="ZX51" s="11"/>
      <c r="ZY51" s="11"/>
      <c r="ZZ51" s="11"/>
      <c r="AAA51" s="11"/>
      <c r="AAB51" s="11"/>
      <c r="AAC51" s="11"/>
      <c r="AAD51" s="11"/>
      <c r="AAE51" s="11"/>
      <c r="AAF51" s="11"/>
      <c r="AAG51" s="11"/>
      <c r="AAH51" s="11"/>
      <c r="AAI51" s="11"/>
      <c r="AAJ51" s="11"/>
      <c r="AAK51" s="11"/>
      <c r="AAL51" s="11"/>
      <c r="AAM51" s="11"/>
      <c r="AAN51" s="11"/>
      <c r="AAO51" s="11"/>
      <c r="AAP51" s="11"/>
      <c r="AAQ51" s="11"/>
      <c r="AAR51" s="11"/>
      <c r="AAS51" s="11"/>
      <c r="AAT51" s="11"/>
      <c r="AAU51" s="11"/>
      <c r="AAV51" s="11"/>
      <c r="AAW51" s="11"/>
      <c r="AAX51" s="11"/>
      <c r="AAY51" s="11"/>
      <c r="AAZ51" s="11"/>
      <c r="ABA51" s="11"/>
      <c r="ABB51" s="11"/>
      <c r="ABC51" s="11"/>
      <c r="ABD51" s="11"/>
      <c r="ABE51" s="11"/>
      <c r="ABF51" s="11"/>
      <c r="ABG51" s="11"/>
      <c r="ABH51" s="11"/>
      <c r="ABI51" s="11"/>
      <c r="ABJ51" s="11"/>
      <c r="ABK51" s="11"/>
      <c r="ABL51" s="11"/>
      <c r="ABM51" s="11"/>
      <c r="ABN51" s="11"/>
      <c r="ABO51" s="11"/>
      <c r="ABP51" s="11"/>
      <c r="ABQ51" s="11"/>
      <c r="ABR51" s="11"/>
      <c r="ABS51" s="11"/>
      <c r="ABT51" s="11"/>
      <c r="ABU51" s="11"/>
      <c r="ABV51" s="11"/>
      <c r="ABW51" s="11"/>
      <c r="ABX51" s="11"/>
      <c r="ABY51" s="11"/>
      <c r="ABZ51" s="11"/>
      <c r="ACA51" s="11"/>
      <c r="ACB51" s="11"/>
      <c r="ACC51" s="11"/>
      <c r="ACD51" s="11"/>
      <c r="ACE51" s="11"/>
      <c r="ACF51" s="11"/>
      <c r="ACG51" s="11"/>
      <c r="ACH51" s="11"/>
      <c r="ACI51" s="11"/>
      <c r="ACJ51" s="11"/>
      <c r="ACK51" s="11"/>
      <c r="ACL51" s="11"/>
      <c r="ACM51" s="11"/>
      <c r="ACN51" s="11"/>
      <c r="ACO51" s="11"/>
      <c r="ACP51" s="11"/>
      <c r="ACQ51" s="11"/>
      <c r="ACR51" s="11"/>
      <c r="ACS51" s="11"/>
      <c r="ACT51" s="11"/>
      <c r="ACU51" s="11"/>
      <c r="ACV51" s="11"/>
      <c r="ACW51" s="11"/>
      <c r="ACX51" s="11"/>
      <c r="ACY51" s="11"/>
      <c r="ACZ51" s="11"/>
      <c r="ADA51" s="11"/>
      <c r="ADB51" s="11"/>
      <c r="ADC51" s="11"/>
      <c r="ADD51" s="11"/>
      <c r="ADE51" s="11"/>
      <c r="ADF51" s="11"/>
      <c r="ADG51" s="11"/>
      <c r="ADH51" s="11"/>
      <c r="ADI51" s="11"/>
      <c r="ADJ51" s="11"/>
      <c r="ADK51" s="11"/>
      <c r="ADL51" s="11"/>
      <c r="ADM51" s="11"/>
      <c r="ADN51" s="11"/>
      <c r="ADO51" s="11"/>
      <c r="ADP51" s="11"/>
      <c r="ADQ51" s="11"/>
      <c r="ADR51" s="11"/>
      <c r="ADS51" s="11"/>
      <c r="ADT51" s="11"/>
      <c r="ADU51" s="11"/>
      <c r="ADV51" s="11"/>
      <c r="ADW51" s="11"/>
      <c r="ADX51" s="11"/>
      <c r="ADY51" s="11"/>
      <c r="ADZ51" s="11"/>
      <c r="AEA51" s="11"/>
      <c r="AEB51" s="11"/>
      <c r="AEC51" s="11"/>
      <c r="AED51" s="11"/>
      <c r="AEE51" s="11"/>
      <c r="AEF51" s="11"/>
      <c r="AEG51" s="11"/>
      <c r="AEH51" s="11"/>
      <c r="AEI51" s="11"/>
      <c r="AEJ51" s="11"/>
      <c r="AEK51" s="11"/>
      <c r="AEL51" s="11"/>
      <c r="AEM51" s="11"/>
      <c r="AEN51" s="11"/>
      <c r="AEO51" s="11"/>
      <c r="AEP51" s="11"/>
      <c r="AEQ51" s="11"/>
      <c r="AER51" s="11"/>
      <c r="AES51" s="11"/>
      <c r="AET51" s="11"/>
      <c r="AEU51" s="11"/>
      <c r="AEV51" s="11"/>
      <c r="AEW51" s="11"/>
      <c r="AEX51" s="11"/>
      <c r="AEY51" s="11"/>
      <c r="AEZ51" s="11"/>
      <c r="AFA51" s="11"/>
      <c r="AFB51" s="11"/>
      <c r="AFC51" s="11"/>
      <c r="AFD51" s="11"/>
      <c r="AFE51" s="11"/>
      <c r="AFF51" s="11"/>
      <c r="AFG51" s="11"/>
      <c r="AFH51" s="11"/>
      <c r="AFI51" s="11"/>
      <c r="AFJ51" s="11"/>
      <c r="AFK51" s="11"/>
      <c r="AFL51" s="11"/>
      <c r="AFM51" s="11"/>
      <c r="AFN51" s="11"/>
      <c r="AFO51" s="11"/>
      <c r="AFP51" s="11"/>
      <c r="AFQ51" s="11"/>
      <c r="AFR51" s="11"/>
      <c r="AFS51" s="11"/>
      <c r="AFT51" s="11"/>
      <c r="AFU51" s="11"/>
      <c r="AFV51" s="11"/>
      <c r="AFW51" s="11"/>
      <c r="AFX51" s="11"/>
      <c r="AFY51" s="11"/>
      <c r="AFZ51" s="11"/>
      <c r="AGA51" s="11"/>
      <c r="AGB51" s="11"/>
      <c r="AGC51" s="11"/>
      <c r="AGD51" s="11"/>
      <c r="AGE51" s="11"/>
      <c r="AGF51" s="11"/>
      <c r="AGG51" s="11"/>
      <c r="AGH51" s="11"/>
      <c r="AGI51" s="11"/>
      <c r="AGJ51" s="11"/>
      <c r="AGK51" s="11"/>
      <c r="AGL51" s="11"/>
      <c r="AGM51" s="11"/>
      <c r="AGN51" s="11"/>
      <c r="AGO51" s="11"/>
      <c r="AGP51" s="11"/>
      <c r="AGQ51" s="11"/>
      <c r="AGR51" s="11"/>
      <c r="AGS51" s="11"/>
      <c r="AGT51" s="11"/>
      <c r="AGU51" s="11"/>
      <c r="AGV51" s="11"/>
      <c r="AGW51" s="11"/>
      <c r="AGX51" s="11"/>
      <c r="AGY51" s="11"/>
      <c r="AGZ51" s="11"/>
      <c r="AHA51" s="11"/>
      <c r="AHB51" s="11"/>
      <c r="AHC51" s="11"/>
      <c r="AHD51" s="11"/>
      <c r="AHE51" s="11"/>
      <c r="AHF51" s="11"/>
      <c r="AHG51" s="11"/>
      <c r="AHH51" s="11"/>
      <c r="AHI51" s="11"/>
      <c r="AHJ51" s="11"/>
      <c r="AHK51" s="11"/>
      <c r="AHL51" s="11"/>
      <c r="AHM51" s="11"/>
      <c r="AHN51" s="11"/>
      <c r="AHO51" s="11"/>
      <c r="AHP51" s="11"/>
      <c r="AHQ51" s="11"/>
      <c r="AHR51" s="11"/>
      <c r="AHS51" s="11"/>
      <c r="AHT51" s="11"/>
      <c r="AHU51" s="11"/>
      <c r="AHV51" s="11"/>
      <c r="AHW51" s="11"/>
      <c r="AHX51" s="11"/>
      <c r="AHY51" s="11"/>
      <c r="AHZ51" s="11"/>
      <c r="AIA51" s="11"/>
      <c r="AIB51" s="11"/>
      <c r="AIC51" s="11"/>
      <c r="AID51" s="11"/>
      <c r="AIE51" s="11"/>
      <c r="AIF51" s="11"/>
      <c r="AIG51" s="11"/>
      <c r="AIH51" s="11"/>
      <c r="AII51" s="11"/>
      <c r="AIJ51" s="11"/>
      <c r="AIK51" s="11"/>
      <c r="AIL51" s="11"/>
      <c r="AIM51" s="11"/>
      <c r="AIN51" s="11"/>
      <c r="AIO51" s="11"/>
      <c r="AIP51" s="11"/>
      <c r="AIQ51" s="11"/>
      <c r="AIR51" s="11"/>
      <c r="AIS51" s="11"/>
      <c r="AIT51" s="11"/>
      <c r="AIU51" s="11"/>
      <c r="AIV51" s="11"/>
      <c r="AIW51" s="11"/>
      <c r="AIX51" s="11"/>
      <c r="AIY51" s="11"/>
      <c r="AIZ51" s="11"/>
      <c r="AJA51" s="11"/>
      <c r="AJB51" s="11"/>
      <c r="AJC51" s="11"/>
      <c r="AJD51" s="11"/>
      <c r="AJE51" s="11"/>
      <c r="AJF51" s="11"/>
      <c r="AJG51" s="11"/>
      <c r="AJH51" s="11"/>
      <c r="AJI51" s="11"/>
      <c r="AJJ51" s="11"/>
      <c r="AJK51" s="11"/>
      <c r="AJL51" s="11"/>
      <c r="AJM51" s="11"/>
      <c r="AJN51" s="11"/>
      <c r="AJO51" s="11"/>
      <c r="AJP51" s="11"/>
      <c r="AJQ51" s="11"/>
      <c r="AJR51" s="11"/>
      <c r="AJS51" s="11"/>
      <c r="AJT51" s="11"/>
      <c r="AJU51" s="11"/>
      <c r="AJV51" s="11"/>
      <c r="AJW51" s="11"/>
      <c r="AJX51" s="11"/>
      <c r="AJY51" s="11"/>
      <c r="AJZ51" s="11"/>
      <c r="AKA51" s="11"/>
      <c r="AKB51" s="11"/>
      <c r="AKC51" s="11"/>
      <c r="AKD51" s="11"/>
      <c r="AKE51" s="11"/>
      <c r="AKF51" s="11"/>
      <c r="AKG51" s="11"/>
      <c r="AKH51" s="11"/>
      <c r="AKI51" s="11"/>
      <c r="AKJ51" s="11"/>
      <c r="AKK51" s="11"/>
      <c r="AKL51" s="11"/>
      <c r="AKM51" s="11"/>
      <c r="AKN51" s="11"/>
      <c r="AKO51" s="11"/>
      <c r="AKP51" s="11"/>
      <c r="AKQ51" s="11"/>
      <c r="AKR51" s="11"/>
      <c r="AKS51" s="11"/>
      <c r="AKT51" s="11"/>
      <c r="AKU51" s="11"/>
      <c r="AKV51" s="11"/>
      <c r="AKW51" s="11"/>
      <c r="AKX51" s="11"/>
      <c r="AKY51" s="11"/>
      <c r="AKZ51" s="11"/>
      <c r="ALA51" s="11"/>
      <c r="ALB51" s="11"/>
      <c r="ALC51" s="11"/>
      <c r="ALD51" s="11"/>
      <c r="ALE51" s="11"/>
      <c r="ALF51" s="11"/>
      <c r="ALG51" s="11"/>
      <c r="ALH51" s="11"/>
      <c r="ALI51" s="11"/>
      <c r="ALJ51" s="11"/>
      <c r="ALK51" s="11"/>
      <c r="ALL51" s="11"/>
      <c r="ALM51" s="11"/>
      <c r="ALN51" s="11"/>
      <c r="ALO51" s="11"/>
      <c r="ALP51" s="11"/>
      <c r="ALQ51" s="11"/>
      <c r="ALR51" s="11"/>
      <c r="ALS51" s="11"/>
      <c r="ALT51" s="11"/>
      <c r="ALU51" s="11"/>
      <c r="ALV51" s="11"/>
      <c r="ALW51" s="11"/>
      <c r="ALX51" s="11"/>
      <c r="ALY51" s="11"/>
      <c r="ALZ51" s="11"/>
      <c r="AMA51" s="11"/>
      <c r="AMB51" s="11"/>
      <c r="AMC51" s="11"/>
      <c r="AMD51" s="11"/>
      <c r="AME51" s="11"/>
      <c r="AMF51" s="11"/>
      <c r="AMG51" s="11"/>
      <c r="AMH51" s="11"/>
      <c r="AMI51" s="11"/>
    </row>
    <row r="52" spans="1:1023" ht="51" x14ac:dyDescent="0.2">
      <c r="A52" s="99"/>
      <c r="B52" s="99"/>
      <c r="C52" s="99"/>
      <c r="D52" s="99"/>
      <c r="E52" s="99"/>
      <c r="F52" s="99"/>
      <c r="G52" s="99"/>
      <c r="H52" s="35" t="s">
        <v>175</v>
      </c>
      <c r="I52" s="98"/>
      <c r="J52" s="99"/>
      <c r="K52" s="99"/>
      <c r="L52" s="107"/>
      <c r="M52" s="107"/>
      <c r="N52" s="108"/>
      <c r="O52" s="35" t="s">
        <v>176</v>
      </c>
      <c r="P52" s="38">
        <v>50</v>
      </c>
      <c r="Q52" s="99"/>
      <c r="R52" s="99"/>
      <c r="S52" s="99"/>
      <c r="T52" s="106"/>
      <c r="U52" s="100"/>
      <c r="V52" s="100"/>
      <c r="W52" s="99"/>
      <c r="X52" s="100"/>
      <c r="Y52" s="33" t="s">
        <v>157</v>
      </c>
      <c r="Z52" s="33" t="s">
        <v>177</v>
      </c>
      <c r="AA52" s="58" t="s">
        <v>180</v>
      </c>
      <c r="AB52" s="101"/>
      <c r="AC52" s="103"/>
      <c r="AD52" s="103"/>
      <c r="AE52" s="101"/>
      <c r="AF52" s="11"/>
      <c r="AG52" s="11"/>
      <c r="AH52" s="11"/>
      <c r="AI52" s="11"/>
      <c r="AJ52" s="11"/>
      <c r="AK52" s="11"/>
      <c r="AL52" s="11"/>
      <c r="AM52" s="11"/>
      <c r="AN52" s="11"/>
      <c r="AO52" s="11"/>
      <c r="AP52" s="11"/>
      <c r="AQ52" s="11"/>
      <c r="AR52" s="11">
        <v>4</v>
      </c>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c r="JB52" s="11"/>
      <c r="JC52" s="11"/>
      <c r="JD52" s="11"/>
      <c r="JE52" s="11"/>
      <c r="JF52" s="11"/>
      <c r="JG52" s="11"/>
      <c r="JH52" s="11"/>
      <c r="JI52" s="11"/>
      <c r="JJ52" s="11"/>
      <c r="JK52" s="11"/>
      <c r="JL52" s="11"/>
      <c r="JM52" s="11"/>
      <c r="JN52" s="11"/>
      <c r="JO52" s="11"/>
      <c r="JP52" s="11"/>
      <c r="JQ52" s="11"/>
      <c r="JR52" s="11"/>
      <c r="JS52" s="11"/>
      <c r="JT52" s="11"/>
      <c r="JU52" s="11"/>
      <c r="JV52" s="11"/>
      <c r="JW52" s="11"/>
      <c r="JX52" s="11"/>
      <c r="JY52" s="11"/>
      <c r="JZ52" s="11"/>
      <c r="KA52" s="11"/>
      <c r="KB52" s="11"/>
      <c r="KC52" s="11"/>
      <c r="KD52" s="11"/>
      <c r="KE52" s="11"/>
      <c r="KF52" s="11"/>
      <c r="KG52" s="11"/>
      <c r="KH52" s="11"/>
      <c r="KI52" s="11"/>
      <c r="KJ52" s="11"/>
      <c r="KK52" s="11"/>
      <c r="KL52" s="11"/>
      <c r="KM52" s="11"/>
      <c r="KN52" s="11"/>
      <c r="KO52" s="11"/>
      <c r="KP52" s="11"/>
      <c r="KQ52" s="11"/>
      <c r="KR52" s="11"/>
      <c r="KS52" s="11"/>
      <c r="KT52" s="11"/>
      <c r="KU52" s="11"/>
      <c r="KV52" s="11"/>
      <c r="KW52" s="11"/>
      <c r="KX52" s="11"/>
      <c r="KY52" s="11"/>
      <c r="KZ52" s="11"/>
      <c r="LA52" s="11"/>
      <c r="LB52" s="11"/>
      <c r="LC52" s="11"/>
      <c r="LD52" s="11"/>
      <c r="LE52" s="11"/>
      <c r="LF52" s="11"/>
      <c r="LG52" s="11"/>
      <c r="LH52" s="11"/>
      <c r="LI52" s="11"/>
      <c r="LJ52" s="11"/>
      <c r="LK52" s="11"/>
      <c r="LL52" s="11"/>
      <c r="LM52" s="11"/>
      <c r="LN52" s="11"/>
      <c r="LO52" s="11"/>
      <c r="LP52" s="11"/>
      <c r="LQ52" s="11"/>
      <c r="LR52" s="11"/>
      <c r="LS52" s="11"/>
      <c r="LT52" s="11"/>
      <c r="LU52" s="11"/>
      <c r="LV52" s="11"/>
      <c r="LW52" s="11"/>
      <c r="LX52" s="11"/>
      <c r="LY52" s="11"/>
      <c r="LZ52" s="11"/>
      <c r="MA52" s="11"/>
      <c r="MB52" s="11"/>
      <c r="MC52" s="11"/>
      <c r="MD52" s="11"/>
      <c r="ME52" s="11"/>
      <c r="MF52" s="11"/>
      <c r="MG52" s="11"/>
      <c r="MH52" s="11"/>
      <c r="MI52" s="11"/>
      <c r="MJ52" s="11"/>
      <c r="MK52" s="11"/>
      <c r="ML52" s="11"/>
      <c r="MM52" s="11"/>
      <c r="MN52" s="11"/>
      <c r="MO52" s="11"/>
      <c r="MP52" s="11"/>
      <c r="MQ52" s="11"/>
      <c r="MR52" s="11"/>
      <c r="MS52" s="11"/>
      <c r="MT52" s="11"/>
      <c r="MU52" s="11"/>
      <c r="MV52" s="11"/>
      <c r="MW52" s="11"/>
      <c r="MX52" s="11"/>
      <c r="MY52" s="11"/>
      <c r="MZ52" s="11"/>
      <c r="NA52" s="11"/>
      <c r="NB52" s="11"/>
      <c r="NC52" s="11"/>
      <c r="ND52" s="11"/>
      <c r="NE52" s="11"/>
      <c r="NF52" s="11"/>
      <c r="NG52" s="11"/>
      <c r="NH52" s="11"/>
      <c r="NI52" s="11"/>
      <c r="NJ52" s="11"/>
      <c r="NK52" s="11"/>
      <c r="NL52" s="11"/>
      <c r="NM52" s="11"/>
      <c r="NN52" s="11"/>
      <c r="NO52" s="11"/>
      <c r="NP52" s="11"/>
      <c r="NQ52" s="11"/>
      <c r="NR52" s="11"/>
      <c r="NS52" s="11"/>
      <c r="NT52" s="11"/>
      <c r="NU52" s="11"/>
      <c r="NV52" s="11"/>
      <c r="NW52" s="11"/>
      <c r="NX52" s="11"/>
      <c r="NY52" s="11"/>
      <c r="NZ52" s="11"/>
      <c r="OA52" s="11"/>
      <c r="OB52" s="11"/>
      <c r="OC52" s="11"/>
      <c r="OD52" s="11"/>
      <c r="OE52" s="11"/>
      <c r="OF52" s="11"/>
      <c r="OG52" s="11"/>
      <c r="OH52" s="11"/>
      <c r="OI52" s="11"/>
      <c r="OJ52" s="11"/>
      <c r="OK52" s="11"/>
      <c r="OL52" s="11"/>
      <c r="OM52" s="11"/>
      <c r="ON52" s="11"/>
      <c r="OO52" s="11"/>
      <c r="OP52" s="11"/>
      <c r="OQ52" s="11"/>
      <c r="OR52" s="11"/>
      <c r="OS52" s="11"/>
      <c r="OT52" s="11"/>
      <c r="OU52" s="11"/>
      <c r="OV52" s="11"/>
      <c r="OW52" s="11"/>
      <c r="OX52" s="11"/>
      <c r="OY52" s="11"/>
      <c r="OZ52" s="11"/>
      <c r="PA52" s="11"/>
      <c r="PB52" s="11"/>
      <c r="PC52" s="11"/>
      <c r="PD52" s="11"/>
      <c r="PE52" s="11"/>
      <c r="PF52" s="11"/>
      <c r="PG52" s="11"/>
      <c r="PH52" s="11"/>
      <c r="PI52" s="11"/>
      <c r="PJ52" s="11"/>
      <c r="PK52" s="11"/>
      <c r="PL52" s="11"/>
      <c r="PM52" s="11"/>
      <c r="PN52" s="11"/>
      <c r="PO52" s="11"/>
      <c r="PP52" s="11"/>
      <c r="PQ52" s="11"/>
      <c r="PR52" s="11"/>
      <c r="PS52" s="11"/>
      <c r="PT52" s="11"/>
      <c r="PU52" s="11"/>
      <c r="PV52" s="11"/>
      <c r="PW52" s="11"/>
      <c r="PX52" s="11"/>
      <c r="PY52" s="11"/>
      <c r="PZ52" s="11"/>
      <c r="QA52" s="11"/>
      <c r="QB52" s="11"/>
      <c r="QC52" s="11"/>
      <c r="QD52" s="11"/>
      <c r="QE52" s="11"/>
      <c r="QF52" s="11"/>
      <c r="QG52" s="11"/>
      <c r="QH52" s="11"/>
      <c r="QI52" s="11"/>
      <c r="QJ52" s="11"/>
      <c r="QK52" s="11"/>
      <c r="QL52" s="11"/>
      <c r="QM52" s="11"/>
      <c r="QN52" s="11"/>
      <c r="QO52" s="11"/>
      <c r="QP52" s="11"/>
      <c r="QQ52" s="11"/>
      <c r="QR52" s="11"/>
      <c r="QS52" s="11"/>
      <c r="QT52" s="11"/>
      <c r="QU52" s="11"/>
      <c r="QV52" s="11"/>
      <c r="QW52" s="11"/>
      <c r="QX52" s="11"/>
      <c r="QY52" s="11"/>
      <c r="QZ52" s="11"/>
      <c r="RA52" s="11"/>
      <c r="RB52" s="11"/>
      <c r="RC52" s="11"/>
      <c r="RD52" s="11"/>
      <c r="RE52" s="11"/>
      <c r="RF52" s="11"/>
      <c r="RG52" s="11"/>
      <c r="RH52" s="11"/>
      <c r="RI52" s="11"/>
      <c r="RJ52" s="11"/>
      <c r="RK52" s="11"/>
      <c r="RL52" s="11"/>
      <c r="RM52" s="11"/>
      <c r="RN52" s="11"/>
      <c r="RO52" s="11"/>
      <c r="RP52" s="11"/>
      <c r="RQ52" s="11"/>
      <c r="RR52" s="11"/>
      <c r="RS52" s="11"/>
      <c r="RT52" s="11"/>
      <c r="RU52" s="11"/>
      <c r="RV52" s="11"/>
      <c r="RW52" s="11"/>
      <c r="RX52" s="11"/>
      <c r="RY52" s="11"/>
      <c r="RZ52" s="11"/>
      <c r="SA52" s="11"/>
      <c r="SB52" s="11"/>
      <c r="SC52" s="11"/>
      <c r="SD52" s="11"/>
      <c r="SE52" s="11"/>
      <c r="SF52" s="11"/>
      <c r="SG52" s="11"/>
      <c r="SH52" s="11"/>
      <c r="SI52" s="11"/>
      <c r="SJ52" s="11"/>
      <c r="SK52" s="11"/>
      <c r="SL52" s="11"/>
      <c r="SM52" s="11"/>
      <c r="SN52" s="11"/>
      <c r="SO52" s="11"/>
      <c r="SP52" s="11"/>
      <c r="SQ52" s="11"/>
      <c r="SR52" s="11"/>
      <c r="SS52" s="11"/>
      <c r="ST52" s="11"/>
      <c r="SU52" s="11"/>
      <c r="SV52" s="11"/>
      <c r="SW52" s="11"/>
      <c r="SX52" s="11"/>
      <c r="SY52" s="11"/>
      <c r="SZ52" s="11"/>
      <c r="TA52" s="11"/>
      <c r="TB52" s="11"/>
      <c r="TC52" s="11"/>
      <c r="TD52" s="11"/>
      <c r="TE52" s="11"/>
      <c r="TF52" s="11"/>
      <c r="TG52" s="11"/>
      <c r="TH52" s="11"/>
      <c r="TI52" s="11"/>
      <c r="TJ52" s="11"/>
      <c r="TK52" s="11"/>
      <c r="TL52" s="11"/>
      <c r="TM52" s="11"/>
      <c r="TN52" s="11"/>
      <c r="TO52" s="11"/>
      <c r="TP52" s="11"/>
      <c r="TQ52" s="11"/>
      <c r="TR52" s="11"/>
      <c r="TS52" s="11"/>
      <c r="TT52" s="11"/>
      <c r="TU52" s="11"/>
      <c r="TV52" s="11"/>
      <c r="TW52" s="11"/>
      <c r="TX52" s="11"/>
      <c r="TY52" s="11"/>
      <c r="TZ52" s="11"/>
      <c r="UA52" s="11"/>
      <c r="UB52" s="11"/>
      <c r="UC52" s="11"/>
      <c r="UD52" s="11"/>
      <c r="UE52" s="11"/>
      <c r="UF52" s="11"/>
      <c r="UG52" s="11"/>
      <c r="UH52" s="11"/>
      <c r="UI52" s="11"/>
      <c r="UJ52" s="11"/>
      <c r="UK52" s="11"/>
      <c r="UL52" s="11"/>
      <c r="UM52" s="11"/>
      <c r="UN52" s="11"/>
      <c r="UO52" s="11"/>
      <c r="UP52" s="11"/>
      <c r="UQ52" s="11"/>
      <c r="UR52" s="11"/>
      <c r="US52" s="11"/>
      <c r="UT52" s="11"/>
      <c r="UU52" s="11"/>
      <c r="UV52" s="11"/>
      <c r="UW52" s="11"/>
      <c r="UX52" s="11"/>
      <c r="UY52" s="11"/>
      <c r="UZ52" s="11"/>
      <c r="VA52" s="11"/>
      <c r="VB52" s="11"/>
      <c r="VC52" s="11"/>
      <c r="VD52" s="11"/>
      <c r="VE52" s="11"/>
      <c r="VF52" s="11"/>
      <c r="VG52" s="11"/>
      <c r="VH52" s="11"/>
      <c r="VI52" s="11"/>
      <c r="VJ52" s="11"/>
      <c r="VK52" s="11"/>
      <c r="VL52" s="11"/>
      <c r="VM52" s="11"/>
      <c r="VN52" s="11"/>
      <c r="VO52" s="11"/>
      <c r="VP52" s="11"/>
      <c r="VQ52" s="11"/>
      <c r="VR52" s="11"/>
      <c r="VS52" s="11"/>
      <c r="VT52" s="11"/>
      <c r="VU52" s="11"/>
      <c r="VV52" s="11"/>
      <c r="VW52" s="11"/>
      <c r="VX52" s="11"/>
      <c r="VY52" s="11"/>
      <c r="VZ52" s="11"/>
      <c r="WA52" s="11"/>
      <c r="WB52" s="11"/>
      <c r="WC52" s="11"/>
      <c r="WD52" s="11"/>
      <c r="WE52" s="11"/>
      <c r="WF52" s="11"/>
      <c r="WG52" s="11"/>
      <c r="WH52" s="11"/>
      <c r="WI52" s="11"/>
      <c r="WJ52" s="11"/>
      <c r="WK52" s="11"/>
      <c r="WL52" s="11"/>
      <c r="WM52" s="11"/>
      <c r="WN52" s="11"/>
      <c r="WO52" s="11"/>
      <c r="WP52" s="11"/>
      <c r="WQ52" s="11"/>
      <c r="WR52" s="11"/>
      <c r="WS52" s="11"/>
      <c r="WT52" s="11"/>
      <c r="WU52" s="11"/>
      <c r="WV52" s="11"/>
      <c r="WW52" s="11"/>
      <c r="WX52" s="11"/>
      <c r="WY52" s="11"/>
      <c r="WZ52" s="11"/>
      <c r="XA52" s="11"/>
      <c r="XB52" s="11"/>
      <c r="XC52" s="11"/>
      <c r="XD52" s="11"/>
      <c r="XE52" s="11"/>
      <c r="XF52" s="11"/>
      <c r="XG52" s="11"/>
      <c r="XH52" s="11"/>
      <c r="XI52" s="11"/>
      <c r="XJ52" s="11"/>
      <c r="XK52" s="11"/>
      <c r="XL52" s="11"/>
      <c r="XM52" s="11"/>
      <c r="XN52" s="11"/>
      <c r="XO52" s="11"/>
      <c r="XP52" s="11"/>
      <c r="XQ52" s="11"/>
      <c r="XR52" s="11"/>
      <c r="XS52" s="11"/>
      <c r="XT52" s="11"/>
      <c r="XU52" s="11"/>
      <c r="XV52" s="11"/>
      <c r="XW52" s="11"/>
      <c r="XX52" s="11"/>
      <c r="XY52" s="11"/>
      <c r="XZ52" s="11"/>
      <c r="YA52" s="11"/>
      <c r="YB52" s="11"/>
      <c r="YC52" s="11"/>
      <c r="YD52" s="11"/>
      <c r="YE52" s="11"/>
      <c r="YF52" s="11"/>
      <c r="YG52" s="11"/>
      <c r="YH52" s="11"/>
      <c r="YI52" s="11"/>
      <c r="YJ52" s="11"/>
      <c r="YK52" s="11"/>
      <c r="YL52" s="11"/>
      <c r="YM52" s="11"/>
      <c r="YN52" s="11"/>
      <c r="YO52" s="11"/>
      <c r="YP52" s="11"/>
      <c r="YQ52" s="11"/>
      <c r="YR52" s="11"/>
      <c r="YS52" s="11"/>
      <c r="YT52" s="11"/>
      <c r="YU52" s="11"/>
      <c r="YV52" s="11"/>
      <c r="YW52" s="11"/>
      <c r="YX52" s="11"/>
      <c r="YY52" s="11"/>
      <c r="YZ52" s="11"/>
      <c r="ZA52" s="11"/>
      <c r="ZB52" s="11"/>
      <c r="ZC52" s="11"/>
      <c r="ZD52" s="11"/>
      <c r="ZE52" s="11"/>
      <c r="ZF52" s="11"/>
      <c r="ZG52" s="11"/>
      <c r="ZH52" s="11"/>
      <c r="ZI52" s="11"/>
      <c r="ZJ52" s="11"/>
      <c r="ZK52" s="11"/>
      <c r="ZL52" s="11"/>
      <c r="ZM52" s="11"/>
      <c r="ZN52" s="11"/>
      <c r="ZO52" s="11"/>
      <c r="ZP52" s="11"/>
      <c r="ZQ52" s="11"/>
      <c r="ZR52" s="11"/>
      <c r="ZS52" s="11"/>
      <c r="ZT52" s="11"/>
      <c r="ZU52" s="11"/>
      <c r="ZV52" s="11"/>
      <c r="ZW52" s="11"/>
      <c r="ZX52" s="11"/>
      <c r="ZY52" s="11"/>
      <c r="ZZ52" s="11"/>
      <c r="AAA52" s="11"/>
      <c r="AAB52" s="11"/>
      <c r="AAC52" s="11"/>
      <c r="AAD52" s="11"/>
      <c r="AAE52" s="11"/>
      <c r="AAF52" s="11"/>
      <c r="AAG52" s="11"/>
      <c r="AAH52" s="11"/>
      <c r="AAI52" s="11"/>
      <c r="AAJ52" s="11"/>
      <c r="AAK52" s="11"/>
      <c r="AAL52" s="11"/>
      <c r="AAM52" s="11"/>
      <c r="AAN52" s="11"/>
      <c r="AAO52" s="11"/>
      <c r="AAP52" s="11"/>
      <c r="AAQ52" s="11"/>
      <c r="AAR52" s="11"/>
      <c r="AAS52" s="11"/>
      <c r="AAT52" s="11"/>
      <c r="AAU52" s="11"/>
      <c r="AAV52" s="11"/>
      <c r="AAW52" s="11"/>
      <c r="AAX52" s="11"/>
      <c r="AAY52" s="11"/>
      <c r="AAZ52" s="11"/>
      <c r="ABA52" s="11"/>
      <c r="ABB52" s="11"/>
      <c r="ABC52" s="11"/>
      <c r="ABD52" s="11"/>
      <c r="ABE52" s="11"/>
      <c r="ABF52" s="11"/>
      <c r="ABG52" s="11"/>
      <c r="ABH52" s="11"/>
      <c r="ABI52" s="11"/>
      <c r="ABJ52" s="11"/>
      <c r="ABK52" s="11"/>
      <c r="ABL52" s="11"/>
      <c r="ABM52" s="11"/>
      <c r="ABN52" s="11"/>
      <c r="ABO52" s="11"/>
      <c r="ABP52" s="11"/>
      <c r="ABQ52" s="11"/>
      <c r="ABR52" s="11"/>
      <c r="ABS52" s="11"/>
      <c r="ABT52" s="11"/>
      <c r="ABU52" s="11"/>
      <c r="ABV52" s="11"/>
      <c r="ABW52" s="11"/>
      <c r="ABX52" s="11"/>
      <c r="ABY52" s="11"/>
      <c r="ABZ52" s="11"/>
      <c r="ACA52" s="11"/>
      <c r="ACB52" s="11"/>
      <c r="ACC52" s="11"/>
      <c r="ACD52" s="11"/>
      <c r="ACE52" s="11"/>
      <c r="ACF52" s="11"/>
      <c r="ACG52" s="11"/>
      <c r="ACH52" s="11"/>
      <c r="ACI52" s="11"/>
      <c r="ACJ52" s="11"/>
      <c r="ACK52" s="11"/>
      <c r="ACL52" s="11"/>
      <c r="ACM52" s="11"/>
      <c r="ACN52" s="11"/>
      <c r="ACO52" s="11"/>
      <c r="ACP52" s="11"/>
      <c r="ACQ52" s="11"/>
      <c r="ACR52" s="11"/>
      <c r="ACS52" s="11"/>
      <c r="ACT52" s="11"/>
      <c r="ACU52" s="11"/>
      <c r="ACV52" s="11"/>
      <c r="ACW52" s="11"/>
      <c r="ACX52" s="11"/>
      <c r="ACY52" s="11"/>
      <c r="ACZ52" s="11"/>
      <c r="ADA52" s="11"/>
      <c r="ADB52" s="11"/>
      <c r="ADC52" s="11"/>
      <c r="ADD52" s="11"/>
      <c r="ADE52" s="11"/>
      <c r="ADF52" s="11"/>
      <c r="ADG52" s="11"/>
      <c r="ADH52" s="11"/>
      <c r="ADI52" s="11"/>
      <c r="ADJ52" s="11"/>
      <c r="ADK52" s="11"/>
      <c r="ADL52" s="11"/>
      <c r="ADM52" s="11"/>
      <c r="ADN52" s="11"/>
      <c r="ADO52" s="11"/>
      <c r="ADP52" s="11"/>
      <c r="ADQ52" s="11"/>
      <c r="ADR52" s="11"/>
      <c r="ADS52" s="11"/>
      <c r="ADT52" s="11"/>
      <c r="ADU52" s="11"/>
      <c r="ADV52" s="11"/>
      <c r="ADW52" s="11"/>
      <c r="ADX52" s="11"/>
      <c r="ADY52" s="11"/>
      <c r="ADZ52" s="11"/>
      <c r="AEA52" s="11"/>
      <c r="AEB52" s="11"/>
      <c r="AEC52" s="11"/>
      <c r="AED52" s="11"/>
      <c r="AEE52" s="11"/>
      <c r="AEF52" s="11"/>
      <c r="AEG52" s="11"/>
      <c r="AEH52" s="11"/>
      <c r="AEI52" s="11"/>
      <c r="AEJ52" s="11"/>
      <c r="AEK52" s="11"/>
      <c r="AEL52" s="11"/>
      <c r="AEM52" s="11"/>
      <c r="AEN52" s="11"/>
      <c r="AEO52" s="11"/>
      <c r="AEP52" s="11"/>
      <c r="AEQ52" s="11"/>
      <c r="AER52" s="11"/>
      <c r="AES52" s="11"/>
      <c r="AET52" s="11"/>
      <c r="AEU52" s="11"/>
      <c r="AEV52" s="11"/>
      <c r="AEW52" s="11"/>
      <c r="AEX52" s="11"/>
      <c r="AEY52" s="11"/>
      <c r="AEZ52" s="11"/>
      <c r="AFA52" s="11"/>
      <c r="AFB52" s="11"/>
      <c r="AFC52" s="11"/>
      <c r="AFD52" s="11"/>
      <c r="AFE52" s="11"/>
      <c r="AFF52" s="11"/>
      <c r="AFG52" s="11"/>
      <c r="AFH52" s="11"/>
      <c r="AFI52" s="11"/>
      <c r="AFJ52" s="11"/>
      <c r="AFK52" s="11"/>
      <c r="AFL52" s="11"/>
      <c r="AFM52" s="11"/>
      <c r="AFN52" s="11"/>
      <c r="AFO52" s="11"/>
      <c r="AFP52" s="11"/>
      <c r="AFQ52" s="11"/>
      <c r="AFR52" s="11"/>
      <c r="AFS52" s="11"/>
      <c r="AFT52" s="11"/>
      <c r="AFU52" s="11"/>
      <c r="AFV52" s="11"/>
      <c r="AFW52" s="11"/>
      <c r="AFX52" s="11"/>
      <c r="AFY52" s="11"/>
      <c r="AFZ52" s="11"/>
      <c r="AGA52" s="11"/>
      <c r="AGB52" s="11"/>
      <c r="AGC52" s="11"/>
      <c r="AGD52" s="11"/>
      <c r="AGE52" s="11"/>
      <c r="AGF52" s="11"/>
      <c r="AGG52" s="11"/>
      <c r="AGH52" s="11"/>
      <c r="AGI52" s="11"/>
      <c r="AGJ52" s="11"/>
      <c r="AGK52" s="11"/>
      <c r="AGL52" s="11"/>
      <c r="AGM52" s="11"/>
      <c r="AGN52" s="11"/>
      <c r="AGO52" s="11"/>
      <c r="AGP52" s="11"/>
      <c r="AGQ52" s="11"/>
      <c r="AGR52" s="11"/>
      <c r="AGS52" s="11"/>
      <c r="AGT52" s="11"/>
      <c r="AGU52" s="11"/>
      <c r="AGV52" s="11"/>
      <c r="AGW52" s="11"/>
      <c r="AGX52" s="11"/>
      <c r="AGY52" s="11"/>
      <c r="AGZ52" s="11"/>
      <c r="AHA52" s="11"/>
      <c r="AHB52" s="11"/>
      <c r="AHC52" s="11"/>
      <c r="AHD52" s="11"/>
      <c r="AHE52" s="11"/>
      <c r="AHF52" s="11"/>
      <c r="AHG52" s="11"/>
      <c r="AHH52" s="11"/>
      <c r="AHI52" s="11"/>
      <c r="AHJ52" s="11"/>
      <c r="AHK52" s="11"/>
      <c r="AHL52" s="11"/>
      <c r="AHM52" s="11"/>
      <c r="AHN52" s="11"/>
      <c r="AHO52" s="11"/>
      <c r="AHP52" s="11"/>
      <c r="AHQ52" s="11"/>
      <c r="AHR52" s="11"/>
      <c r="AHS52" s="11"/>
      <c r="AHT52" s="11"/>
      <c r="AHU52" s="11"/>
      <c r="AHV52" s="11"/>
      <c r="AHW52" s="11"/>
      <c r="AHX52" s="11"/>
      <c r="AHY52" s="11"/>
      <c r="AHZ52" s="11"/>
      <c r="AIA52" s="11"/>
      <c r="AIB52" s="11"/>
      <c r="AIC52" s="11"/>
      <c r="AID52" s="11"/>
      <c r="AIE52" s="11"/>
      <c r="AIF52" s="11"/>
      <c r="AIG52" s="11"/>
      <c r="AIH52" s="11"/>
      <c r="AII52" s="11"/>
      <c r="AIJ52" s="11"/>
      <c r="AIK52" s="11"/>
      <c r="AIL52" s="11"/>
      <c r="AIM52" s="11"/>
      <c r="AIN52" s="11"/>
      <c r="AIO52" s="11"/>
      <c r="AIP52" s="11"/>
      <c r="AIQ52" s="11"/>
      <c r="AIR52" s="11"/>
      <c r="AIS52" s="11"/>
      <c r="AIT52" s="11"/>
      <c r="AIU52" s="11"/>
      <c r="AIV52" s="11"/>
      <c r="AIW52" s="11"/>
      <c r="AIX52" s="11"/>
      <c r="AIY52" s="11"/>
      <c r="AIZ52" s="11"/>
      <c r="AJA52" s="11"/>
      <c r="AJB52" s="11"/>
      <c r="AJC52" s="11"/>
      <c r="AJD52" s="11"/>
      <c r="AJE52" s="11"/>
      <c r="AJF52" s="11"/>
      <c r="AJG52" s="11"/>
      <c r="AJH52" s="11"/>
      <c r="AJI52" s="11"/>
      <c r="AJJ52" s="11"/>
      <c r="AJK52" s="11"/>
      <c r="AJL52" s="11"/>
      <c r="AJM52" s="11"/>
      <c r="AJN52" s="11"/>
      <c r="AJO52" s="11"/>
      <c r="AJP52" s="11"/>
      <c r="AJQ52" s="11"/>
      <c r="AJR52" s="11"/>
      <c r="AJS52" s="11"/>
      <c r="AJT52" s="11"/>
      <c r="AJU52" s="11"/>
      <c r="AJV52" s="11"/>
      <c r="AJW52" s="11"/>
      <c r="AJX52" s="11"/>
      <c r="AJY52" s="11"/>
      <c r="AJZ52" s="11"/>
      <c r="AKA52" s="11"/>
      <c r="AKB52" s="11"/>
      <c r="AKC52" s="11"/>
      <c r="AKD52" s="11"/>
      <c r="AKE52" s="11"/>
      <c r="AKF52" s="11"/>
      <c r="AKG52" s="11"/>
      <c r="AKH52" s="11"/>
      <c r="AKI52" s="11"/>
      <c r="AKJ52" s="11"/>
      <c r="AKK52" s="11"/>
      <c r="AKL52" s="11"/>
      <c r="AKM52" s="11"/>
      <c r="AKN52" s="11"/>
      <c r="AKO52" s="11"/>
      <c r="AKP52" s="11"/>
      <c r="AKQ52" s="11"/>
      <c r="AKR52" s="11"/>
      <c r="AKS52" s="11"/>
      <c r="AKT52" s="11"/>
      <c r="AKU52" s="11"/>
      <c r="AKV52" s="11"/>
      <c r="AKW52" s="11"/>
      <c r="AKX52" s="11"/>
      <c r="AKY52" s="11"/>
      <c r="AKZ52" s="11"/>
      <c r="ALA52" s="11"/>
      <c r="ALB52" s="11"/>
      <c r="ALC52" s="11"/>
      <c r="ALD52" s="11"/>
      <c r="ALE52" s="11"/>
      <c r="ALF52" s="11"/>
      <c r="ALG52" s="11"/>
      <c r="ALH52" s="11"/>
      <c r="ALI52" s="11"/>
      <c r="ALJ52" s="11"/>
      <c r="ALK52" s="11"/>
      <c r="ALL52" s="11"/>
      <c r="ALM52" s="11"/>
      <c r="ALN52" s="11"/>
      <c r="ALO52" s="11"/>
      <c r="ALP52" s="11"/>
      <c r="ALQ52" s="11"/>
      <c r="ALR52" s="11"/>
      <c r="ALS52" s="11"/>
      <c r="ALT52" s="11"/>
      <c r="ALU52" s="11"/>
      <c r="ALV52" s="11"/>
      <c r="ALW52" s="11"/>
      <c r="ALX52" s="11"/>
      <c r="ALY52" s="11"/>
      <c r="ALZ52" s="11"/>
      <c r="AMA52" s="11"/>
      <c r="AMB52" s="11"/>
      <c r="AMC52" s="11"/>
      <c r="AMD52" s="11"/>
      <c r="AME52" s="11"/>
      <c r="AMF52" s="11"/>
      <c r="AMG52" s="11"/>
      <c r="AMH52" s="11"/>
      <c r="AMI52" s="11"/>
    </row>
  </sheetData>
  <mergeCells count="289">
    <mergeCell ref="AC11:AC14"/>
    <mergeCell ref="AE11:AE14"/>
    <mergeCell ref="AD11:AD14"/>
    <mergeCell ref="AB11:AB14"/>
    <mergeCell ref="V11:V14"/>
    <mergeCell ref="W11:W14"/>
    <mergeCell ref="X11:X14"/>
    <mergeCell ref="Y11:Y14"/>
    <mergeCell ref="Z11:Z14"/>
    <mergeCell ref="AA11:AA14"/>
    <mergeCell ref="T11:T14"/>
    <mergeCell ref="U11:U14"/>
    <mergeCell ref="A11:A14"/>
    <mergeCell ref="B11:B14"/>
    <mergeCell ref="C11:C14"/>
    <mergeCell ref="D11:D14"/>
    <mergeCell ref="E11:E14"/>
    <mergeCell ref="F11:F14"/>
    <mergeCell ref="G11:G14"/>
    <mergeCell ref="I11:I14"/>
    <mergeCell ref="J11:J14"/>
    <mergeCell ref="K11:K14"/>
    <mergeCell ref="L11:L13"/>
    <mergeCell ref="M11:M13"/>
    <mergeCell ref="N11:N14"/>
    <mergeCell ref="Q11:Q14"/>
    <mergeCell ref="R11:R14"/>
    <mergeCell ref="S11:S14"/>
    <mergeCell ref="A28:A34"/>
    <mergeCell ref="B28:B34"/>
    <mergeCell ref="C28:C34"/>
    <mergeCell ref="D28:D34"/>
    <mergeCell ref="E28:E34"/>
    <mergeCell ref="AD28:AD34"/>
    <mergeCell ref="AE28:AE34"/>
    <mergeCell ref="K28:K34"/>
    <mergeCell ref="L28:L34"/>
    <mergeCell ref="M28:M34"/>
    <mergeCell ref="N28:N34"/>
    <mergeCell ref="Q28:Q34"/>
    <mergeCell ref="R28:R34"/>
    <mergeCell ref="S28:S34"/>
    <mergeCell ref="T28:T34"/>
    <mergeCell ref="U28:U34"/>
    <mergeCell ref="V28:V34"/>
    <mergeCell ref="W28:W34"/>
    <mergeCell ref="X28:X34"/>
    <mergeCell ref="AB28:AB34"/>
    <mergeCell ref="AC28:AC34"/>
    <mergeCell ref="F28:F34"/>
    <mergeCell ref="G28:G34"/>
    <mergeCell ref="I28:I34"/>
    <mergeCell ref="J28:J34"/>
    <mergeCell ref="Q26:Q27"/>
    <mergeCell ref="R26:R27"/>
    <mergeCell ref="K26:K27"/>
    <mergeCell ref="L21:L25"/>
    <mergeCell ref="M21:M25"/>
    <mergeCell ref="N21:N25"/>
    <mergeCell ref="Q21:Q25"/>
    <mergeCell ref="R21:R25"/>
    <mergeCell ref="K21:K25"/>
    <mergeCell ref="B1:C3"/>
    <mergeCell ref="B4:G4"/>
    <mergeCell ref="B5:C5"/>
    <mergeCell ref="D5:AB5"/>
    <mergeCell ref="B6:C6"/>
    <mergeCell ref="D6:AB6"/>
    <mergeCell ref="O8:X8"/>
    <mergeCell ref="Y8:AE8"/>
    <mergeCell ref="R9:T9"/>
    <mergeCell ref="U9:X9"/>
    <mergeCell ref="Y9:Y10"/>
    <mergeCell ref="Z9:Z10"/>
    <mergeCell ref="AA9:AA10"/>
    <mergeCell ref="AB9:AE9"/>
    <mergeCell ref="A8:I8"/>
    <mergeCell ref="J8:N8"/>
    <mergeCell ref="O9:Q9"/>
    <mergeCell ref="A9:A10"/>
    <mergeCell ref="B9:B10"/>
    <mergeCell ref="C9:C10"/>
    <mergeCell ref="D9:G9"/>
    <mergeCell ref="H9:H10"/>
    <mergeCell ref="I9:I10"/>
    <mergeCell ref="J9:N9"/>
    <mergeCell ref="AE26:AE27"/>
    <mergeCell ref="S26:S27"/>
    <mergeCell ref="T26:T27"/>
    <mergeCell ref="U26:U27"/>
    <mergeCell ref="V26:V27"/>
    <mergeCell ref="W26:W27"/>
    <mergeCell ref="X26:X27"/>
    <mergeCell ref="AB26:AB27"/>
    <mergeCell ref="AC26:AC27"/>
    <mergeCell ref="AD26:AD27"/>
    <mergeCell ref="AD21:AD25"/>
    <mergeCell ref="AE21:AE25"/>
    <mergeCell ref="Z15:Z16"/>
    <mergeCell ref="AA15:AA16"/>
    <mergeCell ref="L26:L27"/>
    <mergeCell ref="M26:M27"/>
    <mergeCell ref="N26:N27"/>
    <mergeCell ref="D21:D25"/>
    <mergeCell ref="E21:E25"/>
    <mergeCell ref="F26:F27"/>
    <mergeCell ref="G26:G27"/>
    <mergeCell ref="I26:I27"/>
    <mergeCell ref="J26:J27"/>
    <mergeCell ref="A26:A27"/>
    <mergeCell ref="B26:B27"/>
    <mergeCell ref="C26:C27"/>
    <mergeCell ref="D26:D27"/>
    <mergeCell ref="E26:E27"/>
    <mergeCell ref="F21:F25"/>
    <mergeCell ref="G21:G25"/>
    <mergeCell ref="I21:I25"/>
    <mergeCell ref="J21:J25"/>
    <mergeCell ref="X35:X38"/>
    <mergeCell ref="AB35:AB38"/>
    <mergeCell ref="AC35:AC38"/>
    <mergeCell ref="AD35:AD38"/>
    <mergeCell ref="U21:U25"/>
    <mergeCell ref="V21:V25"/>
    <mergeCell ref="W21:W25"/>
    <mergeCell ref="AE35:AE38"/>
    <mergeCell ref="S35:S38"/>
    <mergeCell ref="T35:T38"/>
    <mergeCell ref="U35:U38"/>
    <mergeCell ref="V35:V38"/>
    <mergeCell ref="W35:W38"/>
    <mergeCell ref="X21:X25"/>
    <mergeCell ref="AB21:AB25"/>
    <mergeCell ref="AC21:AC25"/>
    <mergeCell ref="S21:S25"/>
    <mergeCell ref="T21:T25"/>
    <mergeCell ref="L39:L41"/>
    <mergeCell ref="M39:M41"/>
    <mergeCell ref="N39:N41"/>
    <mergeCell ref="Q39:Q41"/>
    <mergeCell ref="R39:R41"/>
    <mergeCell ref="F35:F38"/>
    <mergeCell ref="G35:G38"/>
    <mergeCell ref="I35:I38"/>
    <mergeCell ref="J35:J38"/>
    <mergeCell ref="K35:K38"/>
    <mergeCell ref="I39:I41"/>
    <mergeCell ref="J39:J41"/>
    <mergeCell ref="K39:K41"/>
    <mergeCell ref="L35:L38"/>
    <mergeCell ref="M35:M38"/>
    <mergeCell ref="N35:N38"/>
    <mergeCell ref="Q35:Q38"/>
    <mergeCell ref="R35:R38"/>
    <mergeCell ref="H37:H38"/>
    <mergeCell ref="AE39:AE41"/>
    <mergeCell ref="S39:S41"/>
    <mergeCell ref="T39:T41"/>
    <mergeCell ref="U39:U41"/>
    <mergeCell ref="V39:V41"/>
    <mergeCell ref="W39:W41"/>
    <mergeCell ref="AE42:AE44"/>
    <mergeCell ref="S42:S44"/>
    <mergeCell ref="T42:T44"/>
    <mergeCell ref="U42:U44"/>
    <mergeCell ref="V42:V44"/>
    <mergeCell ref="W42:W44"/>
    <mergeCell ref="X42:X44"/>
    <mergeCell ref="AB42:AB44"/>
    <mergeCell ref="AC42:AC44"/>
    <mergeCell ref="AD42:AD44"/>
    <mergeCell ref="AB39:AB41"/>
    <mergeCell ref="AC39:AC41"/>
    <mergeCell ref="AD39:AD41"/>
    <mergeCell ref="X39:X41"/>
    <mergeCell ref="I45:I47"/>
    <mergeCell ref="J45:J47"/>
    <mergeCell ref="L42:L44"/>
    <mergeCell ref="M42:M44"/>
    <mergeCell ref="N42:N44"/>
    <mergeCell ref="Q42:Q44"/>
    <mergeCell ref="R42:R44"/>
    <mergeCell ref="A45:A47"/>
    <mergeCell ref="B45:B47"/>
    <mergeCell ref="C45:C47"/>
    <mergeCell ref="D45:D47"/>
    <mergeCell ref="E45:E47"/>
    <mergeCell ref="F42:F44"/>
    <mergeCell ref="G42:G44"/>
    <mergeCell ref="I42:I44"/>
    <mergeCell ref="J42:J44"/>
    <mergeCell ref="K42:K44"/>
    <mergeCell ref="A42:A44"/>
    <mergeCell ref="B42:B44"/>
    <mergeCell ref="C42:C44"/>
    <mergeCell ref="D42:D44"/>
    <mergeCell ref="E42:E44"/>
    <mergeCell ref="AD45:AD47"/>
    <mergeCell ref="R45:R47"/>
    <mergeCell ref="S45:S47"/>
    <mergeCell ref="T45:T47"/>
    <mergeCell ref="U45:U47"/>
    <mergeCell ref="V45:V47"/>
    <mergeCell ref="K45:K47"/>
    <mergeCell ref="L45:L47"/>
    <mergeCell ref="M45:M47"/>
    <mergeCell ref="N45:N47"/>
    <mergeCell ref="Q45:Q47"/>
    <mergeCell ref="L48:L52"/>
    <mergeCell ref="M48:M52"/>
    <mergeCell ref="N48:N52"/>
    <mergeCell ref="Q48:Q52"/>
    <mergeCell ref="R48:R52"/>
    <mergeCell ref="W45:W47"/>
    <mergeCell ref="X45:X47"/>
    <mergeCell ref="AB45:AB47"/>
    <mergeCell ref="AC45:AC47"/>
    <mergeCell ref="A21:A25"/>
    <mergeCell ref="B21:B25"/>
    <mergeCell ref="C21:C25"/>
    <mergeCell ref="X48:X52"/>
    <mergeCell ref="AB48:AB52"/>
    <mergeCell ref="AC48:AC52"/>
    <mergeCell ref="AD48:AD52"/>
    <mergeCell ref="AE48:AE52"/>
    <mergeCell ref="S48:S52"/>
    <mergeCell ref="T48:T52"/>
    <mergeCell ref="U48:U52"/>
    <mergeCell ref="V48:V52"/>
    <mergeCell ref="W48:W52"/>
    <mergeCell ref="AE45:AE47"/>
    <mergeCell ref="A48:A52"/>
    <mergeCell ref="B48:B52"/>
    <mergeCell ref="C48:C52"/>
    <mergeCell ref="D48:D52"/>
    <mergeCell ref="E48:E52"/>
    <mergeCell ref="F48:F52"/>
    <mergeCell ref="G48:G52"/>
    <mergeCell ref="I48:I52"/>
    <mergeCell ref="J48:J52"/>
    <mergeCell ref="K48:K52"/>
    <mergeCell ref="H49:H50"/>
    <mergeCell ref="F39:F41"/>
    <mergeCell ref="G39:G41"/>
    <mergeCell ref="A35:A38"/>
    <mergeCell ref="B35:B38"/>
    <mergeCell ref="C35:C38"/>
    <mergeCell ref="D35:D38"/>
    <mergeCell ref="E35:E38"/>
    <mergeCell ref="A39:A41"/>
    <mergeCell ref="B39:B41"/>
    <mergeCell ref="C39:C41"/>
    <mergeCell ref="D39:D41"/>
    <mergeCell ref="E39:E41"/>
    <mergeCell ref="F45:F47"/>
    <mergeCell ref="G45:G47"/>
    <mergeCell ref="AE15:AE20"/>
    <mergeCell ref="A15:A20"/>
    <mergeCell ref="B15:B20"/>
    <mergeCell ref="C15:C20"/>
    <mergeCell ref="D15:D20"/>
    <mergeCell ref="E15:E20"/>
    <mergeCell ref="F15:F20"/>
    <mergeCell ref="G15:G20"/>
    <mergeCell ref="H18:H20"/>
    <mergeCell ref="D1:AB1"/>
    <mergeCell ref="D2:AB2"/>
    <mergeCell ref="D3:AB3"/>
    <mergeCell ref="AC1:AE1"/>
    <mergeCell ref="AC2:AE2"/>
    <mergeCell ref="AC3:AE3"/>
    <mergeCell ref="I15:I20"/>
    <mergeCell ref="J15:J20"/>
    <mergeCell ref="K15:K20"/>
    <mergeCell ref="Q15:Q20"/>
    <mergeCell ref="O15:O16"/>
    <mergeCell ref="R15:R20"/>
    <mergeCell ref="S15:S20"/>
    <mergeCell ref="W15:W20"/>
    <mergeCell ref="Y15:Y16"/>
    <mergeCell ref="U15:U20"/>
    <mergeCell ref="V15:V20"/>
    <mergeCell ref="X15:X20"/>
    <mergeCell ref="N15:N20"/>
    <mergeCell ref="T15:T20"/>
    <mergeCell ref="P15:P16"/>
    <mergeCell ref="AB15:AB20"/>
    <mergeCell ref="AC15:AC20"/>
    <mergeCell ref="AD15:AD20"/>
  </mergeCells>
  <conditionalFormatting sqref="N28:N34">
    <cfRule type="containsText" dxfId="88" priority="95" stopIfTrue="1" operator="containsText" text="EXTREMA">
      <formula>NOT(ISERROR(SEARCH("EXTREMA",N28)))</formula>
    </cfRule>
    <cfRule type="containsText" dxfId="87" priority="96" operator="containsText" text="ALTA"/>
    <cfRule type="containsText" dxfId="86" priority="97" operator="containsText" text="MODERADA"/>
    <cfRule type="containsText" dxfId="85" priority="98" operator="containsText" text="BAJA"/>
  </conditionalFormatting>
  <conditionalFormatting sqref="T28">
    <cfRule type="containsText" dxfId="84" priority="171" stopIfTrue="1" operator="containsText" text="EXTREMA">
      <formula>NOT(ISERROR(SEARCH("EXTREMA",T28)))</formula>
    </cfRule>
    <cfRule type="containsText" dxfId="83" priority="172" operator="containsText" text="ALTA"/>
    <cfRule type="containsText" dxfId="82" priority="173" operator="containsText" text="MODERADA"/>
    <cfRule type="containsText" dxfId="81" priority="174" operator="containsText" text="BAJA"/>
  </conditionalFormatting>
  <conditionalFormatting sqref="T26">
    <cfRule type="containsText" dxfId="80" priority="81" operator="containsText" text="EXTREMA"/>
    <cfRule type="containsText" dxfId="79" priority="82" operator="containsText" text="ALTA"/>
    <cfRule type="containsText" dxfId="78" priority="83" operator="containsText" text="MODERADA">
      <formula>NOT(ISERROR(SEARCH("MODERADA",T26)))</formula>
    </cfRule>
    <cfRule type="containsText" dxfId="77" priority="84" operator="containsText" text="BAJA"/>
  </conditionalFormatting>
  <conditionalFormatting sqref="N26:N27">
    <cfRule type="containsText" dxfId="76" priority="77" operator="containsText" text="EXTREMA"/>
    <cfRule type="containsText" dxfId="75" priority="78" operator="containsText" text="ALTA"/>
    <cfRule type="containsText" dxfId="74" priority="79" operator="containsText" text="MODERADA">
      <formula>NOT(ISERROR(SEARCH("MODERADA",N26)))</formula>
    </cfRule>
    <cfRule type="containsText" dxfId="73" priority="80" operator="containsText" text="BAJA"/>
  </conditionalFormatting>
  <conditionalFormatting sqref="T39">
    <cfRule type="containsText" dxfId="72" priority="57" operator="containsText" text="EXTREMA"/>
    <cfRule type="containsText" dxfId="71" priority="58" operator="containsText" text="ALTA">
      <formula>NOT(ISERROR(SEARCH("ALTA",T39)))</formula>
    </cfRule>
    <cfRule type="containsText" dxfId="70" priority="59" operator="containsText" text="MODERADA"/>
    <cfRule type="containsText" dxfId="69" priority="60" operator="containsText" text="BAJA"/>
  </conditionalFormatting>
  <conditionalFormatting sqref="T21">
    <cfRule type="containsText" dxfId="68" priority="73" operator="containsText" text="EXTREMA"/>
    <cfRule type="containsText" dxfId="67" priority="74" operator="containsText" text="ALTA">
      <formula>NOT(ISERROR(SEARCH("ALTA",T21)))</formula>
    </cfRule>
    <cfRule type="containsText" dxfId="66" priority="75" operator="containsText" text="MODERADA"/>
    <cfRule type="containsText" dxfId="65" priority="76" operator="containsText" text="BAJA"/>
  </conditionalFormatting>
  <conditionalFormatting sqref="N35:N38">
    <cfRule type="containsText" dxfId="64" priority="61" operator="containsText" text="EXTREMA"/>
    <cfRule type="containsText" dxfId="63" priority="62" operator="containsText" text="ALTA">
      <formula>NOT(ISERROR(SEARCH("ALTA",N35)))</formula>
    </cfRule>
    <cfRule type="containsText" dxfId="62" priority="63" operator="containsText" text="MODERADA"/>
    <cfRule type="containsText" dxfId="61" priority="64" operator="containsText" text="BAJA"/>
  </conditionalFormatting>
  <conditionalFormatting sqref="N39:N41">
    <cfRule type="containsText" dxfId="60" priority="53" operator="containsText" text="EXTREMA"/>
    <cfRule type="containsText" dxfId="59" priority="54" operator="containsText" text="ALTA">
      <formula>NOT(ISERROR(SEARCH("ALTA",N39)))</formula>
    </cfRule>
    <cfRule type="containsText" dxfId="58" priority="55" operator="containsText" text="MODERADA"/>
    <cfRule type="containsText" dxfId="57" priority="56" operator="containsText" text="BAJA"/>
  </conditionalFormatting>
  <conditionalFormatting sqref="N42">
    <cfRule type="containsText" dxfId="56" priority="45" operator="containsText" text="EXTREMA"/>
    <cfRule type="containsText" dxfId="55" priority="46" operator="containsText" text="ALTA">
      <formula>NOT(ISERROR(SEARCH("ALTA",N42)))</formula>
    </cfRule>
    <cfRule type="containsText" dxfId="54" priority="47" operator="containsText" text="MODERADA"/>
    <cfRule type="containsText" dxfId="53" priority="48" operator="containsText" text="BAJA"/>
  </conditionalFormatting>
  <conditionalFormatting sqref="T42">
    <cfRule type="containsText" dxfId="52" priority="49" operator="containsText" text="EXTREMA"/>
    <cfRule type="containsText" dxfId="51" priority="50" operator="containsText" text="ALTA">
      <formula>NOT(ISERROR(SEARCH("ALTA",T42)))</formula>
    </cfRule>
    <cfRule type="containsText" dxfId="50" priority="51" operator="containsText" text="MODERADA"/>
    <cfRule type="containsText" dxfId="49" priority="52" operator="containsText" text="BAJA"/>
  </conditionalFormatting>
  <conditionalFormatting sqref="N45">
    <cfRule type="containsText" dxfId="48" priority="37" operator="containsText" text="EXTREMA"/>
    <cfRule type="containsText" dxfId="47" priority="38" operator="containsText" text="ALTA">
      <formula>NOT(ISERROR(SEARCH("ALTA",N45)))</formula>
    </cfRule>
    <cfRule type="containsText" dxfId="46" priority="39" operator="containsText" text="MODERADA"/>
    <cfRule type="containsText" dxfId="45" priority="40" operator="containsText" text="BAJA"/>
  </conditionalFormatting>
  <conditionalFormatting sqref="T45">
    <cfRule type="containsText" dxfId="44" priority="41" operator="containsText" text="EXTREMA"/>
    <cfRule type="containsText" dxfId="43" priority="42" operator="containsText" text="ALTA">
      <formula>NOT(ISERROR(SEARCH("ALTA",T45)))</formula>
    </cfRule>
    <cfRule type="containsText" dxfId="42" priority="43" operator="containsText" text="MODERADA"/>
    <cfRule type="containsText" dxfId="41" priority="44" operator="containsText" text="BAJA"/>
  </conditionalFormatting>
  <conditionalFormatting sqref="N48:N52">
    <cfRule type="containsText" dxfId="40" priority="29" operator="containsText" text="EXTREMA">
      <formula>NOT(ISERROR(SEARCH("EXTREMA",N48)))</formula>
    </cfRule>
    <cfRule type="containsText" dxfId="39" priority="30" operator="containsText" text="ALTA"/>
    <cfRule type="containsText" dxfId="38" priority="31" operator="containsText" text="MODERADA"/>
    <cfRule type="containsText" dxfId="37" priority="32" operator="containsText" text="BAJA"/>
  </conditionalFormatting>
  <conditionalFormatting sqref="T48">
    <cfRule type="containsText" dxfId="36" priority="33" operator="containsText" text="EXTREMA">
      <formula>NOT(ISERROR(SEARCH("EXTREMA",T48)))</formula>
    </cfRule>
    <cfRule type="containsText" dxfId="35" priority="34" operator="containsText" text="ALTA">
      <formula>NOT(ISERROR(SEARCH("ALTA",T48)))</formula>
    </cfRule>
    <cfRule type="containsText" dxfId="34" priority="35" operator="containsText" text="MODERADA"/>
    <cfRule type="containsText" dxfId="33" priority="36" operator="containsText" text="BAJA"/>
  </conditionalFormatting>
  <conditionalFormatting sqref="N15">
    <cfRule type="containsText" dxfId="32" priority="21" operator="containsText" text="EXTREMA"/>
    <cfRule type="containsText" dxfId="31" priority="22" operator="containsText" text="ALTA"/>
    <cfRule type="containsText" dxfId="30" priority="23" operator="containsText" text="MODERADA"/>
    <cfRule type="containsText" dxfId="29" priority="24" operator="containsText" text="BAJA"/>
  </conditionalFormatting>
  <conditionalFormatting sqref="T15">
    <cfRule type="containsText" dxfId="28" priority="25" operator="containsText" text="EXTREMA"/>
    <cfRule type="containsText" dxfId="27" priority="26" operator="containsText" text="ALTA"/>
    <cfRule type="containsText" dxfId="26" priority="27" operator="containsText" text="MODERADA"/>
    <cfRule type="containsText" dxfId="25" priority="28" operator="containsText" text="BAJA"/>
  </conditionalFormatting>
  <conditionalFormatting sqref="N11">
    <cfRule type="containsText" dxfId="24" priority="17" operator="containsText" text="EXTREMA">
      <formula>NOT(ISERROR(SEARCH(("EXTREMA"),(N11))))</formula>
    </cfRule>
  </conditionalFormatting>
  <conditionalFormatting sqref="N11">
    <cfRule type="containsText" dxfId="23" priority="18" operator="containsText" text="ALTA">
      <formula>NOT(ISERROR(SEARCH(("ALTA"),(N11))))</formula>
    </cfRule>
  </conditionalFormatting>
  <conditionalFormatting sqref="N11">
    <cfRule type="containsText" dxfId="22" priority="19" operator="containsText" text="MODERADA">
      <formula>NOT(ISERROR(SEARCH(("MODERADA"),(N11))))</formula>
    </cfRule>
  </conditionalFormatting>
  <conditionalFormatting sqref="N11">
    <cfRule type="containsText" dxfId="21" priority="20" operator="containsText" text="BAJA">
      <formula>NOT(ISERROR(SEARCH(("BAJA"),(N11))))</formula>
    </cfRule>
  </conditionalFormatting>
  <conditionalFormatting sqref="T11">
    <cfRule type="containsText" dxfId="20" priority="13" operator="containsText" text="EXTREMA">
      <formula>NOT(ISERROR(SEARCH(("EXTREMA"),(T11))))</formula>
    </cfRule>
  </conditionalFormatting>
  <conditionalFormatting sqref="T11">
    <cfRule type="containsText" dxfId="19" priority="14" operator="containsText" text="ALTA">
      <formula>NOT(ISERROR(SEARCH(("ALTA"),(T11))))</formula>
    </cfRule>
  </conditionalFormatting>
  <conditionalFormatting sqref="T11">
    <cfRule type="containsText" dxfId="18" priority="15" operator="containsText" text="MODERADA">
      <formula>NOT(ISERROR(SEARCH(("MODERADA"),(T11))))</formula>
    </cfRule>
  </conditionalFormatting>
  <conditionalFormatting sqref="T11">
    <cfRule type="containsText" dxfId="17" priority="16" operator="containsText" text="BAJA">
      <formula>NOT(ISERROR(SEARCH(("BAJA"),(T11))))</formula>
    </cfRule>
  </conditionalFormatting>
  <conditionalFormatting sqref="N21:N25">
    <cfRule type="containsText" dxfId="16" priority="5" operator="containsText" text="EXTREMA">
      <formula>NOT(ISERROR(SEARCH("EXTREMA",N21)))</formula>
    </cfRule>
    <cfRule type="containsText" dxfId="15" priority="6" operator="containsText" text="ALTA"/>
    <cfRule type="containsText" dxfId="14" priority="7" operator="containsText" text="MODERADA"/>
    <cfRule type="containsText" dxfId="13" priority="8" operator="containsText" text="BAJA"/>
  </conditionalFormatting>
  <conditionalFormatting sqref="T35">
    <cfRule type="containsText" dxfId="12" priority="1" operator="containsText" text="EXTREMA"/>
    <cfRule type="containsText" dxfId="11" priority="2" operator="containsText" text="ALTA"/>
    <cfRule type="containsText" dxfId="10" priority="3" operator="containsText" text="MODERADA">
      <formula>NOT(ISERROR(SEARCH("MODERADA",T35)))</formula>
    </cfRule>
    <cfRule type="containsText" dxfId="9" priority="4" operator="containsText" text="BAJA"/>
  </conditionalFormatting>
  <dataValidations count="1">
    <dataValidation type="whole" allowBlank="1" showInputMessage="1" showErrorMessage="1" sqref="J11:K52">
      <formula1>1</formula1>
      <formula2>5</formula2>
    </dataValidation>
  </dataValidations>
  <pageMargins left="0.70866141732283472" right="0.70866141732283472" top="0.74803149606299213" bottom="0.74803149606299213" header="0.51181102362204722" footer="0.31496062992125984"/>
  <pageSetup paperSize="5" scale="37" firstPageNumber="0" fitToHeight="0" orientation="landscape" r:id="rId1"/>
  <rowBreaks count="3" manualBreakCount="3">
    <brk id="20" max="30" man="1"/>
    <brk id="27" max="30" man="1"/>
    <brk id="38"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BFBFBF"/>
  </sheetPr>
  <dimension ref="A1:AMK86"/>
  <sheetViews>
    <sheetView view="pageBreakPreview" zoomScaleNormal="65" zoomScaleSheetLayoutView="100" workbookViewId="0">
      <selection activeCell="W44" sqref="W44"/>
    </sheetView>
  </sheetViews>
  <sheetFormatPr baseColWidth="10" defaultColWidth="9.140625" defaultRowHeight="15" x14ac:dyDescent="0.25"/>
  <cols>
    <col min="1" max="1" width="6.85546875" style="1"/>
    <col min="2" max="11" width="9.140625" style="1"/>
    <col min="12" max="21" width="5.42578125" style="1"/>
    <col min="22" max="31" width="5.28515625" style="1"/>
    <col min="32" max="1025" width="9.140625" style="1"/>
  </cols>
  <sheetData>
    <row r="1" spans="1:1024" ht="26.25" x14ac:dyDescent="0.25">
      <c r="A1" s="159" t="s">
        <v>82</v>
      </c>
      <c r="B1" s="160"/>
      <c r="C1" s="160"/>
      <c r="D1" s="160"/>
      <c r="E1" s="160"/>
      <c r="F1" s="160"/>
      <c r="G1" s="160"/>
      <c r="H1" s="160"/>
      <c r="I1" s="160"/>
      <c r="J1" s="160"/>
      <c r="K1" s="160"/>
      <c r="L1" s="160"/>
      <c r="M1" s="160"/>
      <c r="N1" s="160"/>
      <c r="O1" s="16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x14ac:dyDescent="0.25">
      <c r="A2" s="162" t="s">
        <v>64</v>
      </c>
      <c r="B2" s="162"/>
      <c r="C2" s="162"/>
      <c r="D2" s="162"/>
      <c r="E2" s="162"/>
      <c r="F2" s="162"/>
      <c r="G2" s="162"/>
      <c r="H2" s="162"/>
      <c r="I2" s="162"/>
      <c r="J2" s="162"/>
      <c r="K2" s="162"/>
      <c r="L2" s="162"/>
      <c r="M2" s="162"/>
      <c r="N2" s="162"/>
      <c r="O2" s="16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4" spans="1:1024" ht="15" customHeight="1" x14ac:dyDescent="0.25">
      <c r="A4" s="2" t="s">
        <v>65</v>
      </c>
      <c r="B4" s="149" t="s">
        <v>66</v>
      </c>
      <c r="C4" s="149"/>
      <c r="D4" s="150" t="s">
        <v>0</v>
      </c>
      <c r="E4" s="150"/>
      <c r="F4" s="150"/>
      <c r="G4" s="150"/>
      <c r="H4" s="150"/>
      <c r="I4" s="150"/>
      <c r="J4" s="150" t="s">
        <v>67</v>
      </c>
      <c r="K4" s="150"/>
      <c r="L4" s="150"/>
      <c r="M4" s="150"/>
      <c r="N4" s="150"/>
      <c r="O4" s="150"/>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ht="58.5" customHeight="1" x14ac:dyDescent="0.25">
      <c r="A5" s="3">
        <v>5</v>
      </c>
      <c r="B5" s="151" t="s">
        <v>68</v>
      </c>
      <c r="C5" s="151"/>
      <c r="D5" s="163" t="s">
        <v>83</v>
      </c>
      <c r="E5" s="163"/>
      <c r="F5" s="163"/>
      <c r="G5" s="163"/>
      <c r="H5" s="163"/>
      <c r="I5" s="163"/>
      <c r="J5" s="153" t="s">
        <v>84</v>
      </c>
      <c r="K5" s="153"/>
      <c r="L5" s="153"/>
      <c r="M5" s="153"/>
      <c r="N5" s="153"/>
      <c r="O5" s="153"/>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45" customHeight="1" x14ac:dyDescent="0.25">
      <c r="A6" s="4">
        <v>4</v>
      </c>
      <c r="B6" s="152" t="s">
        <v>69</v>
      </c>
      <c r="C6" s="152"/>
      <c r="D6" s="163" t="s">
        <v>85</v>
      </c>
      <c r="E6" s="163"/>
      <c r="F6" s="163"/>
      <c r="G6" s="163"/>
      <c r="H6" s="163"/>
      <c r="I6" s="163"/>
      <c r="J6" s="153" t="s">
        <v>86</v>
      </c>
      <c r="K6" s="153"/>
      <c r="L6" s="153"/>
      <c r="M6" s="153"/>
      <c r="N6" s="153"/>
      <c r="O6" s="153"/>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45" customHeight="1" x14ac:dyDescent="0.25">
      <c r="A7" s="4">
        <v>3</v>
      </c>
      <c r="B7" s="152" t="s">
        <v>70</v>
      </c>
      <c r="C7" s="152"/>
      <c r="D7" s="163" t="s">
        <v>87</v>
      </c>
      <c r="E7" s="163"/>
      <c r="F7" s="163"/>
      <c r="G7" s="163"/>
      <c r="H7" s="163"/>
      <c r="I7" s="163"/>
      <c r="J7" s="153" t="s">
        <v>88</v>
      </c>
      <c r="K7" s="153"/>
      <c r="L7" s="153"/>
      <c r="M7" s="153"/>
      <c r="N7" s="153"/>
      <c r="O7" s="153"/>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45" customHeight="1" x14ac:dyDescent="0.25">
      <c r="A8" s="4">
        <v>2</v>
      </c>
      <c r="B8" s="152" t="s">
        <v>71</v>
      </c>
      <c r="C8" s="152"/>
      <c r="D8" s="163" t="s">
        <v>89</v>
      </c>
      <c r="E8" s="163"/>
      <c r="F8" s="163"/>
      <c r="G8" s="163"/>
      <c r="H8" s="163"/>
      <c r="I8" s="163"/>
      <c r="J8" s="153" t="s">
        <v>90</v>
      </c>
      <c r="K8" s="153"/>
      <c r="L8" s="153"/>
      <c r="M8" s="153"/>
      <c r="N8" s="153"/>
      <c r="O8" s="153"/>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45" customHeight="1" x14ac:dyDescent="0.25">
      <c r="A9" s="5">
        <v>1</v>
      </c>
      <c r="B9" s="154" t="s">
        <v>72</v>
      </c>
      <c r="C9" s="154"/>
      <c r="D9" s="164" t="s">
        <v>91</v>
      </c>
      <c r="E9" s="164"/>
      <c r="F9" s="164"/>
      <c r="G9" s="164"/>
      <c r="H9" s="164"/>
      <c r="I9" s="164"/>
      <c r="J9" s="155" t="s">
        <v>73</v>
      </c>
      <c r="K9" s="155"/>
      <c r="L9" s="155"/>
      <c r="M9" s="155"/>
      <c r="N9" s="155"/>
      <c r="O9" s="155"/>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x14ac:dyDescent="0.25">
      <c r="A10"/>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x14ac:dyDescent="0.25">
      <c r="A11" s="148" t="s">
        <v>74</v>
      </c>
      <c r="B11" s="148"/>
      <c r="C11" s="148"/>
      <c r="D11" s="148"/>
      <c r="E11" s="148"/>
      <c r="F11" s="148"/>
      <c r="G11" s="148"/>
      <c r="H11" s="148"/>
      <c r="I11" s="148"/>
      <c r="J11" s="148"/>
      <c r="K11" s="148"/>
      <c r="L11" s="148"/>
      <c r="M11" s="148"/>
      <c r="N11" s="148"/>
      <c r="O11" s="148"/>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3" spans="1:1024" ht="42" customHeight="1" x14ac:dyDescent="0.25">
      <c r="A13" s="6" t="s">
        <v>65</v>
      </c>
      <c r="B13" s="156" t="s">
        <v>75</v>
      </c>
      <c r="C13" s="156"/>
      <c r="D13" s="156" t="s">
        <v>77</v>
      </c>
      <c r="E13" s="156"/>
      <c r="F13" s="156"/>
      <c r="G13" s="156"/>
      <c r="H13" s="156"/>
      <c r="I13" s="156"/>
      <c r="J13" s="156" t="s">
        <v>76</v>
      </c>
      <c r="K13" s="156"/>
      <c r="L13" s="156"/>
      <c r="M13" s="156"/>
      <c r="N13" s="156"/>
      <c r="O13" s="156"/>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44.25" customHeight="1" x14ac:dyDescent="0.25">
      <c r="A14" s="7">
        <v>5</v>
      </c>
      <c r="B14" s="152" t="s">
        <v>78</v>
      </c>
      <c r="C14" s="152"/>
      <c r="D14" s="165" t="s">
        <v>92</v>
      </c>
      <c r="E14" s="165"/>
      <c r="F14" s="165"/>
      <c r="G14" s="165"/>
      <c r="H14" s="165"/>
      <c r="I14" s="165"/>
      <c r="J14" s="152" t="s">
        <v>93</v>
      </c>
      <c r="K14" s="152"/>
      <c r="L14" s="152"/>
      <c r="M14" s="152"/>
      <c r="N14" s="152"/>
      <c r="O14" s="152"/>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44.25" customHeight="1" x14ac:dyDescent="0.25">
      <c r="A15" s="7">
        <v>4</v>
      </c>
      <c r="B15" s="152" t="s">
        <v>79</v>
      </c>
      <c r="C15" s="152"/>
      <c r="D15" s="165" t="s">
        <v>94</v>
      </c>
      <c r="E15" s="165"/>
      <c r="F15" s="165"/>
      <c r="G15" s="165"/>
      <c r="H15" s="165"/>
      <c r="I15" s="165"/>
      <c r="J15" s="152" t="s">
        <v>93</v>
      </c>
      <c r="K15" s="152"/>
      <c r="L15" s="152"/>
      <c r="M15" s="152"/>
      <c r="N15" s="152"/>
      <c r="O15" s="152"/>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44.25" customHeight="1" x14ac:dyDescent="0.25">
      <c r="A16" s="7">
        <v>3</v>
      </c>
      <c r="B16" s="152" t="s">
        <v>80</v>
      </c>
      <c r="C16" s="152"/>
      <c r="D16" s="165" t="s">
        <v>95</v>
      </c>
      <c r="E16" s="165"/>
      <c r="F16" s="165"/>
      <c r="G16" s="165"/>
      <c r="H16" s="165"/>
      <c r="I16" s="165"/>
      <c r="J16" s="152" t="s">
        <v>93</v>
      </c>
      <c r="K16" s="152"/>
      <c r="L16" s="152"/>
      <c r="M16" s="152"/>
      <c r="N16" s="152"/>
      <c r="O16" s="152"/>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x14ac:dyDescent="0.2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x14ac:dyDescent="0.25">
      <c r="A18" s="158" t="s">
        <v>81</v>
      </c>
      <c r="B18" s="158"/>
      <c r="C18" s="158"/>
      <c r="D18" s="158"/>
      <c r="E18" s="158"/>
      <c r="F18" s="158"/>
      <c r="G18" s="158"/>
      <c r="H18" s="158"/>
      <c r="I18" s="158"/>
      <c r="J18" s="158"/>
      <c r="K18" s="158"/>
      <c r="L18" s="158"/>
      <c r="M18" s="158"/>
      <c r="N18" s="158"/>
      <c r="O18" s="158"/>
      <c r="P18" s="15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51" spans="1:1024" ht="13.9" customHeight="1" x14ac:dyDescent="0.25">
      <c r="A51" s="166" t="s">
        <v>96</v>
      </c>
      <c r="B51" s="167" t="s">
        <v>97</v>
      </c>
      <c r="C51" s="167"/>
      <c r="D51" s="167"/>
      <c r="E51" s="167"/>
      <c r="F51" s="167"/>
      <c r="G51" s="167"/>
      <c r="H51" s="167"/>
      <c r="I51" s="167"/>
      <c r="J51" s="167"/>
      <c r="K51" s="167"/>
      <c r="L51" s="166" t="s">
        <v>98</v>
      </c>
      <c r="M51" s="166"/>
      <c r="N51" s="166" t="s">
        <v>99</v>
      </c>
      <c r="O51" s="166"/>
      <c r="P51" s="166" t="s">
        <v>100</v>
      </c>
      <c r="Q51" s="166"/>
      <c r="R51" s="166" t="s">
        <v>101</v>
      </c>
      <c r="S51" s="166"/>
      <c r="T51" s="166" t="s">
        <v>102</v>
      </c>
      <c r="U51" s="166"/>
      <c r="V51" s="166" t="s">
        <v>103</v>
      </c>
      <c r="W51" s="166"/>
      <c r="X51" s="166" t="s">
        <v>104</v>
      </c>
      <c r="Y51" s="166"/>
      <c r="Z51" s="166" t="s">
        <v>105</v>
      </c>
      <c r="AA51" s="166"/>
      <c r="AB51" s="166" t="s">
        <v>106</v>
      </c>
      <c r="AC51" s="166"/>
      <c r="AD51" s="166" t="s">
        <v>107</v>
      </c>
      <c r="AE51" s="166"/>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row>
    <row r="52" spans="1:1024" x14ac:dyDescent="0.25">
      <c r="A52" s="166"/>
      <c r="B52" s="167"/>
      <c r="C52" s="167"/>
      <c r="D52" s="167"/>
      <c r="E52" s="167"/>
      <c r="F52" s="167"/>
      <c r="G52" s="167"/>
      <c r="H52" s="167"/>
      <c r="I52" s="167"/>
      <c r="J52" s="167"/>
      <c r="K52" s="167"/>
      <c r="L52" s="168" t="s">
        <v>108</v>
      </c>
      <c r="M52" s="168"/>
      <c r="N52" s="168" t="s">
        <v>108</v>
      </c>
      <c r="O52" s="168"/>
      <c r="P52" s="168" t="s">
        <v>108</v>
      </c>
      <c r="Q52" s="168"/>
      <c r="R52" s="168" t="s">
        <v>108</v>
      </c>
      <c r="S52" s="168"/>
      <c r="T52" s="168" t="s">
        <v>108</v>
      </c>
      <c r="U52" s="168"/>
      <c r="V52" s="168" t="s">
        <v>108</v>
      </c>
      <c r="W52" s="168"/>
      <c r="X52" s="168" t="s">
        <v>108</v>
      </c>
      <c r="Y52" s="168"/>
      <c r="Z52" s="168" t="s">
        <v>108</v>
      </c>
      <c r="AA52" s="168"/>
      <c r="AB52" s="168" t="s">
        <v>108</v>
      </c>
      <c r="AC52" s="168"/>
      <c r="AD52" s="168" t="s">
        <v>108</v>
      </c>
      <c r="AE52" s="168"/>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row>
    <row r="53" spans="1:1024" x14ac:dyDescent="0.25">
      <c r="A53" s="166"/>
      <c r="B53" s="167"/>
      <c r="C53" s="167"/>
      <c r="D53" s="167"/>
      <c r="E53" s="167"/>
      <c r="F53" s="167"/>
      <c r="G53" s="167"/>
      <c r="H53" s="167"/>
      <c r="I53" s="167"/>
      <c r="J53" s="167"/>
      <c r="K53" s="167"/>
      <c r="L53" s="7" t="s">
        <v>109</v>
      </c>
      <c r="M53" s="7" t="s">
        <v>110</v>
      </c>
      <c r="N53" s="7" t="s">
        <v>109</v>
      </c>
      <c r="O53" s="7" t="s">
        <v>110</v>
      </c>
      <c r="P53" s="7" t="s">
        <v>109</v>
      </c>
      <c r="Q53" s="7" t="s">
        <v>110</v>
      </c>
      <c r="R53" s="7" t="s">
        <v>109</v>
      </c>
      <c r="S53" s="7" t="s">
        <v>110</v>
      </c>
      <c r="T53" s="7" t="s">
        <v>109</v>
      </c>
      <c r="U53" s="7" t="s">
        <v>110</v>
      </c>
      <c r="V53" s="7" t="s">
        <v>109</v>
      </c>
      <c r="W53" s="7" t="s">
        <v>110</v>
      </c>
      <c r="X53" s="7" t="s">
        <v>109</v>
      </c>
      <c r="Y53" s="7" t="s">
        <v>110</v>
      </c>
      <c r="Z53" s="7" t="s">
        <v>109</v>
      </c>
      <c r="AA53" s="7" t="s">
        <v>110</v>
      </c>
      <c r="AB53" s="7" t="s">
        <v>109</v>
      </c>
      <c r="AC53" s="7" t="s">
        <v>110</v>
      </c>
      <c r="AD53" s="7" t="s">
        <v>109</v>
      </c>
      <c r="AE53" s="7" t="s">
        <v>110</v>
      </c>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c r="AMH53"/>
      <c r="AMI53"/>
      <c r="AMJ53"/>
    </row>
    <row r="54" spans="1:1024" s="10" customFormat="1" ht="14.85" customHeight="1" x14ac:dyDescent="0.25">
      <c r="A54" s="7">
        <v>1</v>
      </c>
      <c r="B54" s="169" t="s">
        <v>111</v>
      </c>
      <c r="C54" s="169"/>
      <c r="D54" s="169"/>
      <c r="E54" s="169"/>
      <c r="F54" s="169"/>
      <c r="G54" s="169"/>
      <c r="H54" s="169"/>
      <c r="I54" s="169"/>
      <c r="J54" s="169"/>
      <c r="K54" s="169"/>
      <c r="L54" s="8"/>
      <c r="M54" s="8"/>
      <c r="N54" s="8"/>
      <c r="O54" s="8"/>
      <c r="P54" s="8"/>
      <c r="Q54" s="8"/>
      <c r="R54" s="9">
        <v>1</v>
      </c>
      <c r="S54" s="8"/>
      <c r="T54" s="8"/>
      <c r="U54" s="8"/>
      <c r="V54" s="8"/>
      <c r="W54" s="8"/>
      <c r="X54" s="8"/>
      <c r="Y54" s="8"/>
      <c r="Z54" s="8"/>
      <c r="AA54" s="8"/>
      <c r="AB54" s="8"/>
      <c r="AC54" s="8"/>
      <c r="AD54" s="8"/>
      <c r="AE54" s="8"/>
    </row>
    <row r="55" spans="1:1024" ht="14.85" customHeight="1" x14ac:dyDescent="0.25">
      <c r="A55" s="7">
        <v>2</v>
      </c>
      <c r="B55" s="169" t="s">
        <v>112</v>
      </c>
      <c r="C55" s="169"/>
      <c r="D55" s="169"/>
      <c r="E55" s="169"/>
      <c r="F55" s="169"/>
      <c r="G55" s="169"/>
      <c r="H55" s="169"/>
      <c r="I55" s="169"/>
      <c r="J55" s="169"/>
      <c r="K55" s="169"/>
      <c r="L55" s="8"/>
      <c r="M55" s="8"/>
      <c r="N55" s="8"/>
      <c r="O55" s="8"/>
      <c r="P55" s="8"/>
      <c r="Q55" s="8"/>
      <c r="R55" s="9">
        <v>1</v>
      </c>
      <c r="S55" s="8"/>
      <c r="T55" s="8"/>
      <c r="U55" s="8"/>
      <c r="V55" s="8"/>
      <c r="W55" s="8"/>
      <c r="X55" s="8"/>
      <c r="Y55" s="8"/>
      <c r="Z55" s="8"/>
      <c r="AA55" s="8"/>
      <c r="AB55" s="8"/>
      <c r="AC55" s="8"/>
      <c r="AD55" s="8"/>
      <c r="AE55" s="8"/>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c r="AMJ55"/>
    </row>
    <row r="56" spans="1:1024" ht="14.85" customHeight="1" x14ac:dyDescent="0.25">
      <c r="A56" s="7">
        <v>3</v>
      </c>
      <c r="B56" s="169" t="s">
        <v>113</v>
      </c>
      <c r="C56" s="169"/>
      <c r="D56" s="169"/>
      <c r="E56" s="169"/>
      <c r="F56" s="169"/>
      <c r="G56" s="169"/>
      <c r="H56" s="169"/>
      <c r="I56" s="169"/>
      <c r="J56" s="169"/>
      <c r="K56" s="169"/>
      <c r="L56" s="8"/>
      <c r="M56" s="8"/>
      <c r="N56" s="8"/>
      <c r="O56" s="8"/>
      <c r="P56" s="8"/>
      <c r="Q56" s="8"/>
      <c r="R56" s="9">
        <v>1</v>
      </c>
      <c r="S56" s="8"/>
      <c r="T56" s="8"/>
      <c r="U56" s="8"/>
      <c r="V56" s="8"/>
      <c r="W56" s="8"/>
      <c r="X56" s="8"/>
      <c r="Y56" s="8"/>
      <c r="Z56" s="8"/>
      <c r="AA56" s="8"/>
      <c r="AB56" s="8"/>
      <c r="AC56" s="8"/>
      <c r="AD56" s="8"/>
      <c r="AE56" s="8"/>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c r="AMJ56"/>
    </row>
    <row r="57" spans="1:1024" ht="14.85" customHeight="1" x14ac:dyDescent="0.25">
      <c r="A57" s="7">
        <v>4</v>
      </c>
      <c r="B57" s="169" t="s">
        <v>114</v>
      </c>
      <c r="C57" s="169"/>
      <c r="D57" s="169"/>
      <c r="E57" s="169"/>
      <c r="F57" s="169"/>
      <c r="G57" s="169"/>
      <c r="H57" s="169"/>
      <c r="I57" s="169"/>
      <c r="J57" s="169"/>
      <c r="K57" s="169"/>
      <c r="L57" s="8"/>
      <c r="M57" s="8"/>
      <c r="N57" s="8"/>
      <c r="O57" s="8"/>
      <c r="P57" s="8"/>
      <c r="Q57" s="8"/>
      <c r="R57" s="9">
        <v>1</v>
      </c>
      <c r="S57" s="8"/>
      <c r="T57" s="8"/>
      <c r="U57" s="8"/>
      <c r="V57" s="8"/>
      <c r="W57" s="8"/>
      <c r="X57" s="8"/>
      <c r="Y57" s="8"/>
      <c r="Z57" s="8"/>
      <c r="AA57" s="8"/>
      <c r="AB57" s="8"/>
      <c r="AC57" s="8"/>
      <c r="AD57" s="8"/>
      <c r="AE57" s="8"/>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c r="AMH57"/>
      <c r="AMI57"/>
      <c r="AMJ57"/>
    </row>
    <row r="58" spans="1:1024" ht="14.85" customHeight="1" x14ac:dyDescent="0.25">
      <c r="A58" s="7">
        <v>5</v>
      </c>
      <c r="B58" s="169" t="s">
        <v>115</v>
      </c>
      <c r="C58" s="169"/>
      <c r="D58" s="169"/>
      <c r="E58" s="169"/>
      <c r="F58" s="169"/>
      <c r="G58" s="169"/>
      <c r="H58" s="169"/>
      <c r="I58" s="169"/>
      <c r="J58" s="169"/>
      <c r="K58" s="169"/>
      <c r="L58" s="8"/>
      <c r="M58" s="8"/>
      <c r="N58" s="8"/>
      <c r="O58" s="8"/>
      <c r="P58" s="8"/>
      <c r="Q58" s="8"/>
      <c r="R58" s="9">
        <v>1</v>
      </c>
      <c r="S58" s="8"/>
      <c r="T58" s="8"/>
      <c r="U58" s="8"/>
      <c r="V58" s="8"/>
      <c r="W58" s="8"/>
      <c r="X58" s="8"/>
      <c r="Y58" s="8"/>
      <c r="Z58" s="8"/>
      <c r="AA58" s="8"/>
      <c r="AB58" s="8"/>
      <c r="AC58" s="8"/>
      <c r="AD58" s="8"/>
      <c r="AE58" s="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c r="AMG58"/>
      <c r="AMH58"/>
      <c r="AMI58"/>
      <c r="AMJ58"/>
    </row>
    <row r="59" spans="1:1024" ht="14.85" customHeight="1" x14ac:dyDescent="0.25">
      <c r="A59" s="7">
        <v>6</v>
      </c>
      <c r="B59" s="169" t="s">
        <v>116</v>
      </c>
      <c r="C59" s="169"/>
      <c r="D59" s="169"/>
      <c r="E59" s="169"/>
      <c r="F59" s="169"/>
      <c r="G59" s="169"/>
      <c r="H59" s="169"/>
      <c r="I59" s="169"/>
      <c r="J59" s="169"/>
      <c r="K59" s="169"/>
      <c r="L59" s="8"/>
      <c r="M59" s="8"/>
      <c r="N59" s="8"/>
      <c r="O59" s="8"/>
      <c r="P59" s="8"/>
      <c r="Q59" s="8"/>
      <c r="R59" s="9">
        <v>1</v>
      </c>
      <c r="S59" s="8"/>
      <c r="T59" s="8"/>
      <c r="U59" s="8"/>
      <c r="V59" s="8"/>
      <c r="W59" s="8"/>
      <c r="X59" s="8"/>
      <c r="Y59" s="8"/>
      <c r="Z59" s="8"/>
      <c r="AA59" s="8"/>
      <c r="AB59" s="8"/>
      <c r="AC59" s="8"/>
      <c r="AD59" s="8"/>
      <c r="AE59" s="8"/>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c r="AMH59"/>
      <c r="AMI59"/>
      <c r="AMJ59"/>
    </row>
    <row r="60" spans="1:1024" ht="14.85" customHeight="1" x14ac:dyDescent="0.25">
      <c r="A60" s="7">
        <v>7</v>
      </c>
      <c r="B60" s="169" t="s">
        <v>117</v>
      </c>
      <c r="C60" s="169"/>
      <c r="D60" s="169"/>
      <c r="E60" s="169"/>
      <c r="F60" s="169"/>
      <c r="G60" s="169"/>
      <c r="H60" s="169"/>
      <c r="I60" s="169"/>
      <c r="J60" s="169"/>
      <c r="K60" s="169"/>
      <c r="L60" s="8"/>
      <c r="M60" s="8"/>
      <c r="N60" s="8"/>
      <c r="O60" s="8"/>
      <c r="P60" s="8"/>
      <c r="Q60" s="8"/>
      <c r="R60" s="9">
        <v>1</v>
      </c>
      <c r="S60" s="8"/>
      <c r="T60" s="8"/>
      <c r="U60" s="8"/>
      <c r="V60" s="8"/>
      <c r="W60" s="8"/>
      <c r="X60" s="8"/>
      <c r="Y60" s="8"/>
      <c r="Z60" s="8"/>
      <c r="AA60" s="8"/>
      <c r="AB60" s="8"/>
      <c r="AC60" s="8"/>
      <c r="AD60" s="8"/>
      <c r="AE60" s="8"/>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c r="AMG60"/>
      <c r="AMH60"/>
      <c r="AMI60"/>
      <c r="AMJ60"/>
    </row>
    <row r="61" spans="1:1024" ht="28.35" customHeight="1" x14ac:dyDescent="0.25">
      <c r="A61" s="7">
        <v>8</v>
      </c>
      <c r="B61" s="169" t="s">
        <v>118</v>
      </c>
      <c r="C61" s="169"/>
      <c r="D61" s="169"/>
      <c r="E61" s="169"/>
      <c r="F61" s="169"/>
      <c r="G61" s="169"/>
      <c r="H61" s="169"/>
      <c r="I61" s="169"/>
      <c r="J61" s="169"/>
      <c r="K61" s="169"/>
      <c r="L61" s="8"/>
      <c r="M61" s="8"/>
      <c r="N61" s="8"/>
      <c r="O61" s="8"/>
      <c r="P61" s="8"/>
      <c r="Q61" s="8"/>
      <c r="R61" s="9">
        <v>1</v>
      </c>
      <c r="S61" s="8"/>
      <c r="T61" s="8"/>
      <c r="U61" s="8"/>
      <c r="V61" s="8"/>
      <c r="W61" s="8"/>
      <c r="X61" s="8"/>
      <c r="Y61" s="8"/>
      <c r="Z61" s="8"/>
      <c r="AA61" s="8"/>
      <c r="AB61" s="8"/>
      <c r="AC61" s="8"/>
      <c r="AD61" s="8"/>
      <c r="AE61" s="8"/>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c r="AMG61"/>
      <c r="AMH61"/>
      <c r="AMI61"/>
      <c r="AMJ61"/>
    </row>
    <row r="62" spans="1:1024" ht="14.85" customHeight="1" x14ac:dyDescent="0.25">
      <c r="A62" s="7">
        <v>9</v>
      </c>
      <c r="B62" s="169" t="s">
        <v>119</v>
      </c>
      <c r="C62" s="169"/>
      <c r="D62" s="169"/>
      <c r="E62" s="169"/>
      <c r="F62" s="169"/>
      <c r="G62" s="169"/>
      <c r="H62" s="169"/>
      <c r="I62" s="169"/>
      <c r="J62" s="169"/>
      <c r="K62" s="169"/>
      <c r="L62" s="8"/>
      <c r="M62" s="8"/>
      <c r="N62" s="8"/>
      <c r="O62" s="8"/>
      <c r="P62" s="8"/>
      <c r="Q62" s="8"/>
      <c r="R62" s="9">
        <v>0</v>
      </c>
      <c r="S62" s="8"/>
      <c r="T62" s="8"/>
      <c r="U62" s="8"/>
      <c r="V62" s="8"/>
      <c r="W62" s="8"/>
      <c r="X62" s="8"/>
      <c r="Y62" s="8"/>
      <c r="Z62" s="8"/>
      <c r="AA62" s="8"/>
      <c r="AB62" s="8"/>
      <c r="AC62" s="8"/>
      <c r="AD62" s="8"/>
      <c r="AE62" s="8"/>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c r="AMH62"/>
      <c r="AMI62"/>
      <c r="AMJ62"/>
    </row>
    <row r="63" spans="1:1024" ht="14.85" customHeight="1" x14ac:dyDescent="0.25">
      <c r="A63" s="7">
        <v>10</v>
      </c>
      <c r="B63" s="169" t="s">
        <v>120</v>
      </c>
      <c r="C63" s="169"/>
      <c r="D63" s="169"/>
      <c r="E63" s="169"/>
      <c r="F63" s="169"/>
      <c r="G63" s="169"/>
      <c r="H63" s="169"/>
      <c r="I63" s="169"/>
      <c r="J63" s="169"/>
      <c r="K63" s="169"/>
      <c r="L63" s="8"/>
      <c r="M63" s="8"/>
      <c r="N63" s="8"/>
      <c r="O63" s="8"/>
      <c r="P63" s="8"/>
      <c r="Q63" s="8"/>
      <c r="R63" s="9">
        <v>1</v>
      </c>
      <c r="S63" s="8"/>
      <c r="T63" s="8"/>
      <c r="U63" s="8"/>
      <c r="V63" s="8"/>
      <c r="W63" s="8"/>
      <c r="X63" s="8"/>
      <c r="Y63" s="8"/>
      <c r="Z63" s="8"/>
      <c r="AA63" s="8"/>
      <c r="AB63" s="8"/>
      <c r="AC63" s="8"/>
      <c r="AD63" s="8"/>
      <c r="AE63" s="8"/>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c r="AMG63"/>
      <c r="AMH63"/>
      <c r="AMI63"/>
      <c r="AMJ63"/>
    </row>
    <row r="64" spans="1:1024" ht="14.85" customHeight="1" x14ac:dyDescent="0.25">
      <c r="A64" s="7">
        <v>11</v>
      </c>
      <c r="B64" s="169" t="s">
        <v>121</v>
      </c>
      <c r="C64" s="169"/>
      <c r="D64" s="169"/>
      <c r="E64" s="169"/>
      <c r="F64" s="169"/>
      <c r="G64" s="169"/>
      <c r="H64" s="169"/>
      <c r="I64" s="169"/>
      <c r="J64" s="169"/>
      <c r="K64" s="169"/>
      <c r="L64" s="8"/>
      <c r="M64" s="8"/>
      <c r="N64" s="8"/>
      <c r="O64" s="8"/>
      <c r="P64" s="8"/>
      <c r="Q64" s="8"/>
      <c r="R64" s="9">
        <v>1</v>
      </c>
      <c r="S64" s="8"/>
      <c r="T64" s="8"/>
      <c r="U64" s="8"/>
      <c r="V64" s="8"/>
      <c r="W64" s="8"/>
      <c r="X64" s="8"/>
      <c r="Y64" s="8"/>
      <c r="Z64" s="8"/>
      <c r="AA64" s="8"/>
      <c r="AB64" s="8"/>
      <c r="AC64" s="8"/>
      <c r="AD64" s="8"/>
      <c r="AE64" s="8"/>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c r="AMG64"/>
      <c r="AMH64"/>
      <c r="AMI64"/>
      <c r="AMJ64"/>
    </row>
    <row r="65" spans="1:1024" ht="14.85" customHeight="1" x14ac:dyDescent="0.25">
      <c r="A65" s="7">
        <v>12</v>
      </c>
      <c r="B65" s="169" t="s">
        <v>122</v>
      </c>
      <c r="C65" s="169"/>
      <c r="D65" s="169"/>
      <c r="E65" s="169"/>
      <c r="F65" s="169"/>
      <c r="G65" s="169"/>
      <c r="H65" s="169"/>
      <c r="I65" s="169"/>
      <c r="J65" s="169"/>
      <c r="K65" s="169"/>
      <c r="L65" s="8"/>
      <c r="M65" s="8"/>
      <c r="N65" s="8"/>
      <c r="O65" s="8"/>
      <c r="P65" s="8"/>
      <c r="Q65" s="8"/>
      <c r="R65" s="9">
        <v>1</v>
      </c>
      <c r="S65" s="8"/>
      <c r="T65" s="8"/>
      <c r="U65" s="8"/>
      <c r="V65" s="8"/>
      <c r="W65" s="8"/>
      <c r="X65" s="8"/>
      <c r="Y65" s="8"/>
      <c r="Z65" s="8"/>
      <c r="AA65" s="8"/>
      <c r="AB65" s="8"/>
      <c r="AC65" s="8"/>
      <c r="AD65" s="8"/>
      <c r="AE65" s="8"/>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c r="AMG65"/>
      <c r="AMH65"/>
      <c r="AMI65"/>
      <c r="AMJ65"/>
    </row>
    <row r="66" spans="1:1024" ht="14.85" customHeight="1" x14ac:dyDescent="0.25">
      <c r="A66" s="7">
        <v>13</v>
      </c>
      <c r="B66" s="169" t="s">
        <v>123</v>
      </c>
      <c r="C66" s="169"/>
      <c r="D66" s="169"/>
      <c r="E66" s="169"/>
      <c r="F66" s="169"/>
      <c r="G66" s="169"/>
      <c r="H66" s="169"/>
      <c r="I66" s="169"/>
      <c r="J66" s="169"/>
      <c r="K66" s="169"/>
      <c r="L66" s="8"/>
      <c r="M66" s="8"/>
      <c r="N66" s="8"/>
      <c r="O66" s="8"/>
      <c r="P66" s="8"/>
      <c r="Q66" s="8"/>
      <c r="R66" s="9">
        <v>1</v>
      </c>
      <c r="S66" s="8"/>
      <c r="T66" s="8"/>
      <c r="U66" s="8"/>
      <c r="V66" s="8"/>
      <c r="W66" s="8"/>
      <c r="X66" s="8"/>
      <c r="Y66" s="8"/>
      <c r="Z66" s="8"/>
      <c r="AA66" s="8"/>
      <c r="AB66" s="8"/>
      <c r="AC66" s="8"/>
      <c r="AD66" s="8"/>
      <c r="AE66" s="8"/>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c r="AMG66"/>
      <c r="AMH66"/>
      <c r="AMI66"/>
      <c r="AMJ66"/>
    </row>
    <row r="67" spans="1:1024" ht="14.85" customHeight="1" x14ac:dyDescent="0.25">
      <c r="A67" s="7">
        <v>14</v>
      </c>
      <c r="B67" s="157" t="s">
        <v>124</v>
      </c>
      <c r="C67" s="157"/>
      <c r="D67" s="157"/>
      <c r="E67" s="157"/>
      <c r="F67" s="157"/>
      <c r="G67" s="157"/>
      <c r="H67" s="157"/>
      <c r="I67" s="157"/>
      <c r="J67" s="157"/>
      <c r="K67" s="157"/>
      <c r="L67" s="8"/>
      <c r="M67" s="8"/>
      <c r="N67" s="8"/>
      <c r="O67" s="8"/>
      <c r="P67" s="8"/>
      <c r="Q67" s="8"/>
      <c r="R67" s="9">
        <v>0</v>
      </c>
      <c r="S67" s="8"/>
      <c r="T67" s="8"/>
      <c r="U67" s="8"/>
      <c r="V67" s="8"/>
      <c r="W67" s="8"/>
      <c r="X67" s="8"/>
      <c r="Y67" s="8"/>
      <c r="Z67" s="8"/>
      <c r="AA67" s="8"/>
      <c r="AB67" s="8"/>
      <c r="AC67" s="8"/>
      <c r="AD67" s="8"/>
      <c r="AE67" s="8"/>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c r="AMG67"/>
      <c r="AMH67"/>
      <c r="AMI67"/>
      <c r="AMJ67"/>
    </row>
    <row r="68" spans="1:1024" ht="14.85" customHeight="1" x14ac:dyDescent="0.25">
      <c r="A68" s="7">
        <v>15</v>
      </c>
      <c r="B68" s="169" t="s">
        <v>125</v>
      </c>
      <c r="C68" s="169"/>
      <c r="D68" s="169"/>
      <c r="E68" s="169"/>
      <c r="F68" s="169"/>
      <c r="G68" s="169"/>
      <c r="H68" s="169"/>
      <c r="I68" s="169"/>
      <c r="J68" s="169"/>
      <c r="K68" s="169"/>
      <c r="L68" s="8"/>
      <c r="M68" s="8"/>
      <c r="N68" s="8"/>
      <c r="O68" s="8"/>
      <c r="P68" s="8"/>
      <c r="Q68" s="8"/>
      <c r="R68" s="9">
        <v>1</v>
      </c>
      <c r="S68" s="8"/>
      <c r="T68" s="8"/>
      <c r="U68" s="8"/>
      <c r="V68" s="8"/>
      <c r="W68" s="8"/>
      <c r="X68" s="8"/>
      <c r="Y68" s="8"/>
      <c r="Z68" s="8"/>
      <c r="AA68" s="8"/>
      <c r="AB68" s="8"/>
      <c r="AC68" s="8"/>
      <c r="AD68" s="8"/>
      <c r="AE68" s="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c r="AMG68"/>
      <c r="AMH68"/>
      <c r="AMI68"/>
      <c r="AMJ68"/>
    </row>
    <row r="69" spans="1:1024" ht="28.35" customHeight="1" x14ac:dyDescent="0.25">
      <c r="A69" s="7">
        <v>16</v>
      </c>
      <c r="B69" s="169" t="s">
        <v>126</v>
      </c>
      <c r="C69" s="169"/>
      <c r="D69" s="169"/>
      <c r="E69" s="169"/>
      <c r="F69" s="169"/>
      <c r="G69" s="169"/>
      <c r="H69" s="169"/>
      <c r="I69" s="169"/>
      <c r="J69" s="169"/>
      <c r="K69" s="169"/>
      <c r="L69" s="8"/>
      <c r="M69" s="8"/>
      <c r="N69" s="8"/>
      <c r="O69" s="8"/>
      <c r="P69" s="8"/>
      <c r="Q69" s="8"/>
      <c r="R69" s="9">
        <v>0</v>
      </c>
      <c r="S69" s="8"/>
      <c r="T69" s="8"/>
      <c r="U69" s="8"/>
      <c r="V69" s="8"/>
      <c r="W69" s="8"/>
      <c r="X69" s="8"/>
      <c r="Y69" s="8"/>
      <c r="Z69" s="8"/>
      <c r="AA69" s="8"/>
      <c r="AB69" s="8"/>
      <c r="AC69" s="8"/>
      <c r="AD69" s="8"/>
      <c r="AE69" s="8"/>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c r="AMG69"/>
      <c r="AMH69"/>
      <c r="AMI69"/>
      <c r="AMJ69"/>
    </row>
    <row r="70" spans="1:1024" s="10" customFormat="1" ht="14.85" customHeight="1" x14ac:dyDescent="0.25">
      <c r="A70" s="7">
        <v>17</v>
      </c>
      <c r="B70" s="169" t="s">
        <v>127</v>
      </c>
      <c r="C70" s="169"/>
      <c r="D70" s="169"/>
      <c r="E70" s="169"/>
      <c r="F70" s="169"/>
      <c r="G70" s="169"/>
      <c r="H70" s="169"/>
      <c r="I70" s="169"/>
      <c r="J70" s="169"/>
      <c r="K70" s="169"/>
      <c r="L70" s="8"/>
      <c r="M70" s="8"/>
      <c r="N70" s="8"/>
      <c r="O70" s="8"/>
      <c r="P70" s="8"/>
      <c r="Q70" s="8"/>
      <c r="R70" s="9">
        <v>1</v>
      </c>
      <c r="S70" s="8"/>
      <c r="T70" s="8"/>
      <c r="U70" s="8"/>
      <c r="V70" s="8"/>
      <c r="W70" s="8"/>
      <c r="X70" s="8"/>
      <c r="Y70" s="8"/>
      <c r="Z70" s="8"/>
      <c r="AA70" s="8"/>
      <c r="AB70" s="8"/>
      <c r="AC70" s="8"/>
      <c r="AD70" s="8"/>
      <c r="AE70" s="8"/>
    </row>
    <row r="71" spans="1:1024" s="10" customFormat="1" ht="14.85" customHeight="1" x14ac:dyDescent="0.25">
      <c r="A71" s="7">
        <v>18</v>
      </c>
      <c r="B71" s="169" t="s">
        <v>128</v>
      </c>
      <c r="C71" s="169"/>
      <c r="D71" s="169"/>
      <c r="E71" s="169"/>
      <c r="F71" s="169"/>
      <c r="G71" s="169"/>
      <c r="H71" s="169"/>
      <c r="I71" s="169"/>
      <c r="J71" s="169"/>
      <c r="K71" s="169"/>
      <c r="L71" s="8"/>
      <c r="M71" s="8"/>
      <c r="N71" s="8"/>
      <c r="O71" s="8"/>
      <c r="P71" s="8"/>
      <c r="Q71" s="8"/>
      <c r="R71" s="9">
        <v>1</v>
      </c>
      <c r="S71" s="8"/>
      <c r="T71" s="8"/>
      <c r="U71" s="8"/>
      <c r="V71" s="8"/>
      <c r="W71" s="8"/>
      <c r="X71" s="8"/>
      <c r="Y71" s="8"/>
      <c r="Z71" s="8"/>
      <c r="AA71" s="8"/>
      <c r="AB71" s="8"/>
      <c r="AC71" s="8"/>
      <c r="AD71" s="8"/>
      <c r="AE71" s="8"/>
    </row>
    <row r="72" spans="1:1024" ht="14.85" customHeight="1" x14ac:dyDescent="0.25">
      <c r="A72" s="7">
        <v>19</v>
      </c>
      <c r="B72" s="169" t="s">
        <v>129</v>
      </c>
      <c r="C72" s="169"/>
      <c r="D72" s="169"/>
      <c r="E72" s="169"/>
      <c r="F72" s="169"/>
      <c r="G72" s="169"/>
      <c r="H72" s="169"/>
      <c r="I72" s="169"/>
      <c r="J72" s="169"/>
      <c r="K72" s="169"/>
      <c r="L72" s="8"/>
      <c r="M72" s="8"/>
      <c r="N72" s="8"/>
      <c r="O72" s="8"/>
      <c r="P72" s="8"/>
      <c r="Q72" s="8"/>
      <c r="R72" s="9">
        <v>0</v>
      </c>
      <c r="S72" s="8"/>
      <c r="T72" s="8"/>
      <c r="U72" s="8"/>
      <c r="V72" s="8"/>
      <c r="W72" s="8"/>
      <c r="X72" s="8"/>
      <c r="Y72" s="8"/>
      <c r="Z72" s="8"/>
      <c r="AA72" s="8"/>
      <c r="AB72" s="8"/>
      <c r="AC72" s="8"/>
      <c r="AD72" s="8"/>
      <c r="AE72" s="8"/>
    </row>
    <row r="73" spans="1:1024" x14ac:dyDescent="0.25">
      <c r="A73" s="170" t="s">
        <v>130</v>
      </c>
      <c r="B73" s="170"/>
      <c r="C73" s="170"/>
      <c r="D73" s="170"/>
      <c r="E73" s="170"/>
      <c r="F73" s="170"/>
      <c r="G73" s="170"/>
      <c r="H73" s="170"/>
      <c r="I73" s="170"/>
      <c r="J73" s="170"/>
      <c r="K73" s="170"/>
      <c r="L73" s="7">
        <f t="shared" ref="L73:AE73" si="0">SUM(L54:L72)</f>
        <v>0</v>
      </c>
      <c r="M73" s="7">
        <f t="shared" si="0"/>
        <v>0</v>
      </c>
      <c r="N73" s="7">
        <f t="shared" si="0"/>
        <v>0</v>
      </c>
      <c r="O73" s="7">
        <f t="shared" si="0"/>
        <v>0</v>
      </c>
      <c r="P73" s="7">
        <f t="shared" si="0"/>
        <v>0</v>
      </c>
      <c r="Q73" s="7">
        <f t="shared" si="0"/>
        <v>0</v>
      </c>
      <c r="R73" s="7">
        <f t="shared" si="0"/>
        <v>15</v>
      </c>
      <c r="S73" s="7">
        <f t="shared" si="0"/>
        <v>0</v>
      </c>
      <c r="T73" s="7">
        <f t="shared" si="0"/>
        <v>0</v>
      </c>
      <c r="U73" s="7">
        <f t="shared" si="0"/>
        <v>0</v>
      </c>
      <c r="V73" s="7">
        <f t="shared" si="0"/>
        <v>0</v>
      </c>
      <c r="W73" s="7">
        <f t="shared" si="0"/>
        <v>0</v>
      </c>
      <c r="X73" s="7">
        <f t="shared" si="0"/>
        <v>0</v>
      </c>
      <c r="Y73" s="7">
        <f t="shared" si="0"/>
        <v>0</v>
      </c>
      <c r="Z73" s="7">
        <f t="shared" si="0"/>
        <v>0</v>
      </c>
      <c r="AA73" s="7">
        <f t="shared" si="0"/>
        <v>0</v>
      </c>
      <c r="AB73" s="7">
        <f t="shared" si="0"/>
        <v>0</v>
      </c>
      <c r="AC73" s="7">
        <f t="shared" si="0"/>
        <v>0</v>
      </c>
      <c r="AD73" s="7">
        <f t="shared" si="0"/>
        <v>0</v>
      </c>
      <c r="AE73" s="7">
        <f t="shared" si="0"/>
        <v>0</v>
      </c>
    </row>
    <row r="74" spans="1:1024" x14ac:dyDescent="0.25">
      <c r="A74"/>
      <c r="B74"/>
      <c r="C74"/>
      <c r="D74"/>
      <c r="E74"/>
      <c r="F74"/>
      <c r="I74"/>
      <c r="J74"/>
      <c r="K74"/>
      <c r="L74"/>
      <c r="M74"/>
      <c r="N74"/>
      <c r="O74"/>
    </row>
    <row r="75" spans="1:1024" x14ac:dyDescent="0.25">
      <c r="A75"/>
      <c r="B75"/>
      <c r="C75"/>
      <c r="D75"/>
      <c r="E75"/>
      <c r="F75"/>
      <c r="I75"/>
      <c r="J75"/>
      <c r="K75"/>
      <c r="L75"/>
      <c r="M75"/>
      <c r="N75"/>
      <c r="O75"/>
    </row>
    <row r="76" spans="1:1024" x14ac:dyDescent="0.25">
      <c r="A76" s="171"/>
      <c r="B76" s="171"/>
      <c r="C76" s="166" t="s">
        <v>131</v>
      </c>
      <c r="D76" s="166"/>
      <c r="E76" s="166" t="s">
        <v>29</v>
      </c>
      <c r="F76" s="166"/>
      <c r="I76"/>
      <c r="J76"/>
      <c r="K76"/>
      <c r="L76"/>
      <c r="M76"/>
      <c r="N76"/>
      <c r="O76"/>
    </row>
    <row r="77" spans="1:1024" ht="15" customHeight="1" x14ac:dyDescent="0.25">
      <c r="A77" s="170" t="s">
        <v>98</v>
      </c>
      <c r="B77" s="170"/>
      <c r="C77" s="170">
        <f>L73</f>
        <v>0</v>
      </c>
      <c r="D77" s="170"/>
      <c r="E77" s="170" t="str">
        <f t="shared" ref="E77:E82" si="1">CONCATENATE(IF(AND(C77&lt;=5),"MODERADO",""),(IF(AND(C77&gt;=6,C77&lt;=11),"MAYOR","")),(IF(AND(C77&gt;=12),"CATASTROFICO","")))</f>
        <v>MODERADO</v>
      </c>
      <c r="F77" s="170"/>
      <c r="I77" s="172" t="s">
        <v>132</v>
      </c>
      <c r="J77" s="172"/>
      <c r="K77" s="173" t="s">
        <v>133</v>
      </c>
      <c r="L77" s="173"/>
      <c r="M77" s="173"/>
      <c r="N77" s="173"/>
      <c r="O77" s="173"/>
    </row>
    <row r="78" spans="1:1024" x14ac:dyDescent="0.25">
      <c r="A78" s="170" t="s">
        <v>99</v>
      </c>
      <c r="B78" s="170"/>
      <c r="C78" s="170">
        <f>N73</f>
        <v>0</v>
      </c>
      <c r="D78" s="170"/>
      <c r="E78" s="170" t="str">
        <f t="shared" si="1"/>
        <v>MODERADO</v>
      </c>
      <c r="F78" s="170"/>
      <c r="I78" s="172"/>
      <c r="J78" s="172"/>
      <c r="K78" s="173"/>
      <c r="L78" s="173"/>
      <c r="M78" s="173"/>
      <c r="N78" s="173"/>
      <c r="O78" s="173"/>
    </row>
    <row r="79" spans="1:1024" ht="14.85" customHeight="1" x14ac:dyDescent="0.25">
      <c r="A79" s="170" t="s">
        <v>100</v>
      </c>
      <c r="B79" s="170"/>
      <c r="C79" s="170">
        <f>P73</f>
        <v>0</v>
      </c>
      <c r="D79" s="170"/>
      <c r="E79" s="170" t="str">
        <f t="shared" si="1"/>
        <v>MODERADO</v>
      </c>
      <c r="F79" s="170"/>
      <c r="I79" s="174" t="s">
        <v>134</v>
      </c>
      <c r="J79" s="174"/>
      <c r="K79" s="173" t="s">
        <v>135</v>
      </c>
      <c r="L79" s="173"/>
      <c r="M79" s="173"/>
      <c r="N79" s="173"/>
      <c r="O79" s="173"/>
    </row>
    <row r="80" spans="1:1024" x14ac:dyDescent="0.25">
      <c r="A80" s="170" t="s">
        <v>101</v>
      </c>
      <c r="B80" s="170"/>
      <c r="C80" s="170">
        <f>R73</f>
        <v>15</v>
      </c>
      <c r="D80" s="170"/>
      <c r="E80" s="170" t="str">
        <f t="shared" si="1"/>
        <v>CATASTROFICO</v>
      </c>
      <c r="F80" s="170"/>
      <c r="I80" s="174"/>
      <c r="J80" s="174"/>
      <c r="K80" s="173"/>
      <c r="L80" s="173"/>
      <c r="M80" s="173"/>
      <c r="N80" s="173"/>
      <c r="O80" s="173"/>
    </row>
    <row r="81" spans="1:15" ht="14.85" customHeight="1" x14ac:dyDescent="0.25">
      <c r="A81" s="170" t="s">
        <v>102</v>
      </c>
      <c r="B81" s="170"/>
      <c r="C81" s="170">
        <f>T73</f>
        <v>0</v>
      </c>
      <c r="D81" s="170"/>
      <c r="E81" s="170" t="str">
        <f t="shared" si="1"/>
        <v>MODERADO</v>
      </c>
      <c r="F81" s="170"/>
      <c r="I81" s="175" t="s">
        <v>136</v>
      </c>
      <c r="J81" s="175"/>
      <c r="K81" s="173" t="s">
        <v>137</v>
      </c>
      <c r="L81" s="173"/>
      <c r="M81" s="173"/>
      <c r="N81" s="173"/>
      <c r="O81" s="173"/>
    </row>
    <row r="82" spans="1:15" x14ac:dyDescent="0.25">
      <c r="A82" s="170" t="s">
        <v>103</v>
      </c>
      <c r="B82" s="170"/>
      <c r="C82" s="170">
        <f>V73</f>
        <v>0</v>
      </c>
      <c r="D82" s="170"/>
      <c r="E82" s="170" t="str">
        <f t="shared" si="1"/>
        <v>MODERADO</v>
      </c>
      <c r="F82" s="170"/>
      <c r="I82" s="175"/>
      <c r="J82" s="175"/>
      <c r="K82" s="173"/>
      <c r="L82" s="173"/>
      <c r="M82" s="173"/>
      <c r="N82" s="173"/>
      <c r="O82" s="173"/>
    </row>
    <row r="83" spans="1:15" x14ac:dyDescent="0.25">
      <c r="A83" s="170" t="s">
        <v>104</v>
      </c>
      <c r="B83" s="170"/>
      <c r="C83" s="170">
        <v>0</v>
      </c>
      <c r="D83" s="170"/>
      <c r="E83" s="170" t="s">
        <v>132</v>
      </c>
      <c r="F83" s="170"/>
    </row>
    <row r="84" spans="1:15" x14ac:dyDescent="0.25">
      <c r="A84" s="170" t="s">
        <v>105</v>
      </c>
      <c r="B84" s="170"/>
      <c r="C84" s="170">
        <v>0</v>
      </c>
      <c r="D84" s="170"/>
      <c r="E84" s="170" t="s">
        <v>132</v>
      </c>
      <c r="F84" s="170"/>
    </row>
    <row r="85" spans="1:15" x14ac:dyDescent="0.25">
      <c r="A85" s="170" t="s">
        <v>106</v>
      </c>
      <c r="B85" s="170"/>
      <c r="C85" s="170">
        <v>0</v>
      </c>
      <c r="D85" s="170"/>
      <c r="E85" s="170" t="s">
        <v>132</v>
      </c>
      <c r="F85" s="170"/>
    </row>
    <row r="86" spans="1:15" x14ac:dyDescent="0.25">
      <c r="A86" s="170" t="s">
        <v>107</v>
      </c>
      <c r="B86" s="170"/>
      <c r="C86" s="170">
        <f>AD73</f>
        <v>0</v>
      </c>
      <c r="D86" s="170"/>
      <c r="E86" s="170" t="str">
        <f>CONCATENATE(IF(AND(C86&lt;=5),"MODERADO",""),(IF(AND(C86&gt;=6,C86&lt;=11),"MAYOR","")),(IF(AND(C86&gt;=12),"CATASTROFICO","")))</f>
        <v>MODERADO</v>
      </c>
      <c r="F86" s="170"/>
    </row>
  </sheetData>
  <mergeCells count="115">
    <mergeCell ref="A86:B86"/>
    <mergeCell ref="C86:D86"/>
    <mergeCell ref="E86:F86"/>
    <mergeCell ref="A83:B83"/>
    <mergeCell ref="C83:D83"/>
    <mergeCell ref="E83:F83"/>
    <mergeCell ref="A84:B84"/>
    <mergeCell ref="C84:D84"/>
    <mergeCell ref="E84:F84"/>
    <mergeCell ref="A85:B85"/>
    <mergeCell ref="C85:D85"/>
    <mergeCell ref="E85:F85"/>
    <mergeCell ref="A79:B79"/>
    <mergeCell ref="C79:D79"/>
    <mergeCell ref="E79:F79"/>
    <mergeCell ref="I79:J80"/>
    <mergeCell ref="K79:O80"/>
    <mergeCell ref="A80:B80"/>
    <mergeCell ref="C80:D80"/>
    <mergeCell ref="E80:F80"/>
    <mergeCell ref="A81:B81"/>
    <mergeCell ref="C81:D81"/>
    <mergeCell ref="E81:F81"/>
    <mergeCell ref="I81:J82"/>
    <mergeCell ref="K81:O82"/>
    <mergeCell ref="A82:B82"/>
    <mergeCell ref="C82:D82"/>
    <mergeCell ref="E82:F82"/>
    <mergeCell ref="B72:K72"/>
    <mergeCell ref="A73:K73"/>
    <mergeCell ref="A76:B76"/>
    <mergeCell ref="C76:D76"/>
    <mergeCell ref="E76:F76"/>
    <mergeCell ref="A77:B77"/>
    <mergeCell ref="C77:D77"/>
    <mergeCell ref="E77:F77"/>
    <mergeCell ref="I77:J78"/>
    <mergeCell ref="K77:O78"/>
    <mergeCell ref="A78:B78"/>
    <mergeCell ref="C78:D78"/>
    <mergeCell ref="E78:F78"/>
    <mergeCell ref="B63:K63"/>
    <mergeCell ref="B64:K64"/>
    <mergeCell ref="B65:K65"/>
    <mergeCell ref="B66:K66"/>
    <mergeCell ref="B67:K67"/>
    <mergeCell ref="B68:K68"/>
    <mergeCell ref="B69:K69"/>
    <mergeCell ref="B70:K70"/>
    <mergeCell ref="B71:K71"/>
    <mergeCell ref="B54:K54"/>
    <mergeCell ref="B55:K55"/>
    <mergeCell ref="B56:K56"/>
    <mergeCell ref="B57:K57"/>
    <mergeCell ref="B58:K58"/>
    <mergeCell ref="B59:K59"/>
    <mergeCell ref="B60:K60"/>
    <mergeCell ref="B61:K61"/>
    <mergeCell ref="B62:K62"/>
    <mergeCell ref="R51:S51"/>
    <mergeCell ref="T51:U51"/>
    <mergeCell ref="V51:W51"/>
    <mergeCell ref="X51:Y51"/>
    <mergeCell ref="Z51:AA51"/>
    <mergeCell ref="AB51:AC51"/>
    <mergeCell ref="AD51:AE51"/>
    <mergeCell ref="L52:M52"/>
    <mergeCell ref="N52:O52"/>
    <mergeCell ref="P52:Q52"/>
    <mergeCell ref="R52:S52"/>
    <mergeCell ref="T52:U52"/>
    <mergeCell ref="V52:W52"/>
    <mergeCell ref="X52:Y52"/>
    <mergeCell ref="Z52:AA52"/>
    <mergeCell ref="AB52:AC52"/>
    <mergeCell ref="AD52:AE52"/>
    <mergeCell ref="B16:C16"/>
    <mergeCell ref="D16:I16"/>
    <mergeCell ref="J16:O16"/>
    <mergeCell ref="A18:P18"/>
    <mergeCell ref="A51:A53"/>
    <mergeCell ref="B51:K53"/>
    <mergeCell ref="L51:M51"/>
    <mergeCell ref="N51:O51"/>
    <mergeCell ref="P51:Q51"/>
    <mergeCell ref="A11:O11"/>
    <mergeCell ref="B13:C13"/>
    <mergeCell ref="D13:I13"/>
    <mergeCell ref="J13:O13"/>
    <mergeCell ref="B14:C14"/>
    <mergeCell ref="D14:I14"/>
    <mergeCell ref="J14:O14"/>
    <mergeCell ref="B15:C15"/>
    <mergeCell ref="D15:I15"/>
    <mergeCell ref="J15:O15"/>
    <mergeCell ref="B7:C7"/>
    <mergeCell ref="D7:I7"/>
    <mergeCell ref="J7:O7"/>
    <mergeCell ref="B8:C8"/>
    <mergeCell ref="D8:I8"/>
    <mergeCell ref="J8:O8"/>
    <mergeCell ref="B9:C9"/>
    <mergeCell ref="D9:I9"/>
    <mergeCell ref="J9:O9"/>
    <mergeCell ref="A1:O1"/>
    <mergeCell ref="A2:O2"/>
    <mergeCell ref="B4:C4"/>
    <mergeCell ref="D4:I4"/>
    <mergeCell ref="J4:O4"/>
    <mergeCell ref="B5:C5"/>
    <mergeCell ref="D5:I5"/>
    <mergeCell ref="J5:O5"/>
    <mergeCell ref="B6:C6"/>
    <mergeCell ref="D6:I6"/>
    <mergeCell ref="J6:O6"/>
  </mergeCells>
  <conditionalFormatting sqref="E77:F85">
    <cfRule type="containsText" dxfId="8" priority="2" operator="containsText" text="MAYOR"/>
    <cfRule type="containsText" dxfId="7" priority="3" operator="containsText" text="MODERADO"/>
    <cfRule type="containsText" dxfId="6" priority="4" operator="containsText" text="CATASTROFICO"/>
  </conditionalFormatting>
  <conditionalFormatting sqref="C77:D86">
    <cfRule type="cellIs" dxfId="5" priority="5" operator="lessThanOrEqual">
      <formula>5</formula>
    </cfRule>
    <cfRule type="cellIs" dxfId="4" priority="6" operator="greaterThanOrEqual">
      <formula>12</formula>
    </cfRule>
    <cfRule type="cellIs" dxfId="3" priority="7" operator="between">
      <formula>6</formula>
      <formula>11</formula>
    </cfRule>
  </conditionalFormatting>
  <conditionalFormatting sqref="E86:F86">
    <cfRule type="containsText" dxfId="2" priority="8" operator="containsText" text="MAYOR"/>
    <cfRule type="containsText" dxfId="1" priority="9" operator="containsText" text="MODERADO"/>
    <cfRule type="containsText" dxfId="0" priority="10" operator="containsText" text="CATASTROFICO"/>
  </conditionalFormatting>
  <pageMargins left="0.70866141732283472" right="0.70866141732283472" top="0.74803149606299213" bottom="0.74803149606299213" header="0.51181102362204722" footer="0.31496062992125984"/>
  <pageSetup scale="44" firstPageNumber="0" orientation="landscape" r:id="rId1"/>
  <rowBreaks count="3" manualBreakCount="3">
    <brk id="17" max="30" man="1"/>
    <brk id="50" max="16383" man="1"/>
    <brk id="75" max="16383" man="1"/>
  </rowBreaks>
  <drawing r:id="rId2"/>
</worksheet>
</file>

<file path=docProps/app.xml><?xml version="1.0" encoding="utf-8"?>
<Properties xmlns="http://schemas.openxmlformats.org/officeDocument/2006/extended-properties" xmlns:vt="http://schemas.openxmlformats.org/officeDocument/2006/docPropsVTypes">
  <Template/>
  <TotalTime>166</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MAPA DE RIESGOS </vt:lpstr>
      <vt:lpstr>RIESGOS CORRUPCION PROB-IMP</vt:lpstr>
      <vt:lpstr>'MAPA DE RIESGOS '!Área_de_impresión</vt:lpstr>
      <vt:lpstr>'RIESGOS CORRUPCION PROB-IMP'!Área_de_impresión</vt:lpstr>
      <vt:lpstr>'MAPA DE RIESGOS '!Print_Area_0</vt:lpstr>
      <vt:lpstr>'RIESGOS CORRUPCION PROB-IMP'!Print_Area_0</vt:lpstr>
      <vt:lpstr>'MAPA DE RIESGOS '!Print_Area_0_0</vt:lpstr>
      <vt:lpstr>'RIESGOS CORRUPCION PROB-IMP'!Print_Area_0_0</vt:lpstr>
      <vt:lpstr>'MAPA DE RIESGOS '!Print_Area_0_0_0</vt:lpstr>
      <vt:lpstr>'RIESGOS CORRUPCION PROB-IMP'!Print_Area_0_0_0</vt:lpstr>
      <vt:lpstr>'MAPA DE RIESGOS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dc:creator>
  <dc:description/>
  <cp:lastModifiedBy>Sisgecc</cp:lastModifiedBy>
  <cp:revision>22</cp:revision>
  <cp:lastPrinted>2021-01-29T03:50:22Z</cp:lastPrinted>
  <dcterms:created xsi:type="dcterms:W3CDTF">2015-06-02T03:05:23Z</dcterms:created>
  <dcterms:modified xsi:type="dcterms:W3CDTF">2021-01-29T03:50:29Z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