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OS A PUBLICAR 31 ENERO 2020\"/>
    </mc:Choice>
  </mc:AlternateContent>
  <bookViews>
    <workbookView xWindow="0" yWindow="0" windowWidth="24000" windowHeight="9645" tabRatio="989"/>
  </bookViews>
  <sheets>
    <sheet name="MAPA DE RIESGOS " sheetId="2" r:id="rId1"/>
  </sheets>
  <definedNames>
    <definedName name="_xlnm.Print_Area" localSheetId="0">'MAPA DE RIESGOS '!$A$2:$AF$55</definedName>
    <definedName name="Print_Area_0" localSheetId="0">'MAPA DE RIESGOS '!$B$2:$AE$11</definedName>
    <definedName name="Print_Area_0_0" localSheetId="0">'MAPA DE RIESGOS '!$B$2:$AE$11</definedName>
    <definedName name="Print_Area_0_0_0" localSheetId="0">'MAPA DE RIESGOS '!$B$2:$AE$11</definedName>
    <definedName name="Procesos">#REF!</definedName>
    <definedName name="_xlnm.Print_Titles" localSheetId="0">'MAPA DE RIESGOS '!$2:$11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50" i="2" l="1"/>
  <c r="L12" i="2" l="1"/>
  <c r="M12" i="2" s="1"/>
  <c r="N12" i="2" s="1"/>
  <c r="L17" i="2" l="1"/>
  <c r="M17" i="2" s="1"/>
  <c r="N17" i="2" s="1"/>
  <c r="L50" i="2" l="1"/>
  <c r="M50" i="2" s="1"/>
  <c r="N50" i="2" s="1"/>
  <c r="M47" i="2" l="1"/>
  <c r="N47" i="2" s="1"/>
  <c r="N46" i="2"/>
  <c r="N45" i="2"/>
  <c r="L44" i="2"/>
  <c r="M44" i="2" s="1"/>
  <c r="N44" i="2" s="1"/>
  <c r="T44" i="2" s="1"/>
  <c r="L40" i="2"/>
  <c r="M40" i="2" s="1"/>
  <c r="N40" i="2" s="1"/>
  <c r="L36" i="2"/>
  <c r="M36" i="2" s="1"/>
  <c r="N36" i="2" s="1"/>
  <c r="L23" i="2"/>
  <c r="M23" i="2" s="1"/>
  <c r="N23" i="2" s="1"/>
  <c r="L27" i="2"/>
  <c r="M27" i="2" s="1"/>
  <c r="N27" i="2" s="1"/>
  <c r="L29" i="2" l="1"/>
  <c r="M29" i="2" s="1"/>
  <c r="N29" i="2" s="1"/>
  <c r="D7" i="2"/>
</calcChain>
</file>

<file path=xl/sharedStrings.xml><?xml version="1.0" encoding="utf-8"?>
<sst xmlns="http://schemas.openxmlformats.org/spreadsheetml/2006/main" count="392" uniqueCount="211">
  <si>
    <t>UNIVERSIDAD COLEGIO MAYOR DE CUNDINAMARCA</t>
  </si>
  <si>
    <t>SISTEMA INTEGRADO DE GESTIÓN</t>
  </si>
  <si>
    <t>FORMATO MAPA DE RIESGOS</t>
  </si>
  <si>
    <t>Proceso:</t>
  </si>
  <si>
    <t>Objetivo del proceso:</t>
  </si>
  <si>
    <t>Versión:</t>
  </si>
  <si>
    <t>IDENTIFICACIÓN DE RIESGOS</t>
  </si>
  <si>
    <t>VALORACIÓN DE RIESGOS</t>
  </si>
  <si>
    <t>EVALUACIÓN DE CONTROLES</t>
  </si>
  <si>
    <t>MONITOREO Y REVISIÓN</t>
  </si>
  <si>
    <t>N° DE RIESGO</t>
  </si>
  <si>
    <t>RIESGO (Descripción)</t>
  </si>
  <si>
    <t>TIPO DE RIESGO</t>
  </si>
  <si>
    <t>Clasificación Riesgos de Corrupción</t>
  </si>
  <si>
    <t>CAUSAS / VULNERABILIDAD</t>
  </si>
  <si>
    <t>CONSECUENCIAS (efectos potenciales)</t>
  </si>
  <si>
    <t>ANÁLISIS DE RIESGOS
(Riesgo Inherente)</t>
  </si>
  <si>
    <t>VALORACIÓN DE LOS CONTROLES</t>
  </si>
  <si>
    <t>CALIFICACIÓN DESPUÉS DE CONTROLES
(Riesgo Residual)</t>
  </si>
  <si>
    <t>TRATAMIENTO DEL RIESGO</t>
  </si>
  <si>
    <t>ACTIVIDADES DE CONTROL
(para enfrentar el riesgo residual / estrategias DOFA)</t>
  </si>
  <si>
    <t>SOPORTE (Evidencia)</t>
  </si>
  <si>
    <t>RESPONSABLE 
(Ejecución de acciones)</t>
  </si>
  <si>
    <t>PLAZO CUMPLIMIENTO ACTIVIDADES</t>
  </si>
  <si>
    <t>AJUSTES AL RIESGO
(Describa los ajustes que se realicen durante la vigencia)</t>
  </si>
  <si>
    <t>Acción y Omisión</t>
  </si>
  <si>
    <t>Uso del Poder</t>
  </si>
  <si>
    <t>Desviar la Gestión de lo Público</t>
  </si>
  <si>
    <t>Beneficio Particular</t>
  </si>
  <si>
    <t>IMPACTO</t>
  </si>
  <si>
    <t>EVALUACIÓN DEL RIESGO (Inherente)</t>
  </si>
  <si>
    <t>CONTROLES EXISTENTES</t>
  </si>
  <si>
    <t>SOLIDEZ INDIVIDUAL DE CADA CONTROL</t>
  </si>
  <si>
    <t>SOLIDEZ DEL CONJUNTO DE CONTROLES</t>
  </si>
  <si>
    <t>PROBABILIDAD</t>
  </si>
  <si>
    <t>EVALUACIÓN DEL RIESGO RESIDUAL</t>
  </si>
  <si>
    <t>ACEPTAR</t>
  </si>
  <si>
    <t>REDUCIR</t>
  </si>
  <si>
    <t>EVITAR</t>
  </si>
  <si>
    <t>COMPARTIR</t>
  </si>
  <si>
    <t>Procesos de selección de personal que no cumplen con la normatividad establecida</t>
  </si>
  <si>
    <t>Corrupción</t>
  </si>
  <si>
    <t>OK</t>
  </si>
  <si>
    <t>No aplicación de las normas que reglamentan los requisitos de experiencia y estudio para ocupar los cargos a proveer.</t>
  </si>
  <si>
    <t>* Contratación de personal sin las competencias necesarias para ejercer las funciones de un determinado cargo
* Sanciones por parte de entes de control
* Afectación del servicio
* Insatisfacción del usuario
* Reclamaciones en la vía administrativa</t>
  </si>
  <si>
    <t>Estudio y análisis de hojas de vida para verificar cumplimiento de requisitos</t>
  </si>
  <si>
    <t>EXTREMA</t>
  </si>
  <si>
    <t>X</t>
  </si>
  <si>
    <t>Generar y cumplir el procedimimiento de vinculación de personal administrativo</t>
  </si>
  <si>
    <t>Revisión de hojas de vida y cumplimiento de requisitos</t>
  </si>
  <si>
    <t>Ajuste 1: dd/mm/aaaa – Descripción</t>
  </si>
  <si>
    <t>Trafico de influencias</t>
  </si>
  <si>
    <t>Normativa nacional sobre selección y vinculación de personal para la administración pública</t>
  </si>
  <si>
    <t>Mantenerse actualizados y capacitados en la aplicación de normativa laboral nacional</t>
  </si>
  <si>
    <t>Actas de capacitación</t>
  </si>
  <si>
    <t>Falta de personal calificado en procesos de selección</t>
  </si>
  <si>
    <t xml:space="preserve">Cada vez que se suple una vacante, el personal asignado de la División de recursos humanos, adelanta la función aplicando la normativa y procedimientos internos de selección y vinculación de personal definidos, con el fin de garantizar la transparencia y que el personal a vincular tenga las competencias. Caso contrario se desiste de la vinculación. </t>
  </si>
  <si>
    <t>Procedimientos del area</t>
  </si>
  <si>
    <t>Segmentación en otras áreas, de funciones del proceso de selección del personal.</t>
  </si>
  <si>
    <t>Mantener control existente</t>
  </si>
  <si>
    <t>Presiones de celeridad exigidas al proceso de vinculación</t>
  </si>
  <si>
    <t>En cada proceso de selección el personal del área ejecuta los procedimientos establecidos, para cumplir el flujo de trabajo</t>
  </si>
  <si>
    <t>Mantenerse socializados y capacitados en los procedimientos de la entidad</t>
  </si>
  <si>
    <t>Falta de personal apoyo para adelantar funciones de selección y vinculación.</t>
  </si>
  <si>
    <t>Carencia de metodologías para suplir cargos, por vía concursos que promuevan el merito en la selección de personal</t>
  </si>
  <si>
    <t>No existe</t>
  </si>
  <si>
    <t>ADMISIONES</t>
  </si>
  <si>
    <t>FORMACIÓN</t>
  </si>
  <si>
    <t>GESTIÓN DE BIENESTAR</t>
  </si>
  <si>
    <t>GESTIÓN FINANCIERA</t>
  </si>
  <si>
    <t>GESTIÓN HUMANA</t>
  </si>
  <si>
    <t>MAPA DE RIESGOS INSTITUCIONAL</t>
  </si>
  <si>
    <t>Revisión y aprobación de Rectoría y Vicerrectorias de los cargos a proveer y si no cumple se devuelve hojas de vida y se inicia nuevo proceso de selección.</t>
  </si>
  <si>
    <t>La división de recursos humanos hace los requerimientos necesarios en los presupuestos para cada vigencia con  el fin de cubrir la demanda proyectada y alinearlos con las necesidades y cargas de trabajo.</t>
  </si>
  <si>
    <t>Presupuesto del area</t>
  </si>
  <si>
    <t>Revisión de cargos</t>
  </si>
  <si>
    <t>Funcionarios de la División de Recursos humanos</t>
  </si>
  <si>
    <t>Actualizar las normativas y procedimientos  de vinculación</t>
  </si>
  <si>
    <t>Jefe de Recursos humanos</t>
  </si>
  <si>
    <t>Rectoría y Vicerrectorias</t>
  </si>
  <si>
    <t>Preseleccionar y admitir aspirantes de manera indebida sin el cumplimiento de los requisitos establecidos.</t>
  </si>
  <si>
    <t>MODERADA</t>
  </si>
  <si>
    <t>Mantener los controles existentes</t>
  </si>
  <si>
    <t xml:space="preserve">Presiones, ofrecimientos internos/externos. </t>
  </si>
  <si>
    <r>
      <t xml:space="preserve">PROBABILIDAD
</t>
    </r>
    <r>
      <rPr>
        <sz val="9"/>
        <color rgb="FFFFFFFF"/>
        <rFont val="Arial Narrow"/>
        <family val="2"/>
      </rPr>
      <t>(Frecuencia / Factibilidad)</t>
    </r>
  </si>
  <si>
    <t>Asignar beneficios socioeconómicos a estudiantes, por intereses personales.</t>
  </si>
  <si>
    <t>* Beneficios que no sean asignados a quienes lo necesitan, incumpliendo así , con el propósito de la universidad frente a la  generación de permanencia  y retención estudiantil.
* Reclamaciones legales y/o posibles sanciones a la Institución.
*Procesos diciplinarios y sanciones a servidores publicos.</t>
  </si>
  <si>
    <t xml:space="preserve">Mantener a los funcionarios capacitados respecto a los procesos diciplinarios que existen en la universidad y a os que se exponen en caso de corrupción. </t>
  </si>
  <si>
    <t>Solicitud de capacitación al area juridica.</t>
  </si>
  <si>
    <t>20-02-2020</t>
  </si>
  <si>
    <t>No aplicación ni cumplimiento de los criterios establecidos para la asignación de los beneficios</t>
  </si>
  <si>
    <t>Los funcionarios de la División Medio Universitario, aplicaran permanentemente los criterios establecidos en el procedimiento, teniendo encuenta los criterios de convocatoria y selección de los estudiantes solicitantes.</t>
  </si>
  <si>
    <t>Cuando ocurra materialización del riesgo se aplica la normatividad existente y establecida en el procedimiento de gestión juridIca "Procesos diciplinarios" AFJPT-05. Cualquier persona puede reportar el caso a la Secretaria de la Oficina juridica, mediante documento escrito.</t>
  </si>
  <si>
    <t>Registros establecidos en los procedimientos del area</t>
  </si>
  <si>
    <t>Funcionarios de la División de medio universitario</t>
  </si>
  <si>
    <t>Compensación
económica a los
servidores de la
Universidad en el
desarrollo de procesos
contractuales</t>
  </si>
  <si>
    <t xml:space="preserve">Obtención de un beneficio particular </t>
  </si>
  <si>
    <t>Procesos de responsabilidad fiscal, penal y disciplinaria para la Universidad</t>
  </si>
  <si>
    <t>ALTA</t>
  </si>
  <si>
    <t>Personal inescrupuloso en el ejercicio de funciones contractuales</t>
  </si>
  <si>
    <t>Falta de apropiación de los valores institucionales en funcionarios a cargo de procesos contractuales</t>
  </si>
  <si>
    <t>Favorecimiento a terceros por evaluación subjetiva de los coponentes tecnicos en los procesos de contratación</t>
  </si>
  <si>
    <t>GESTIÓN ADMINISTRATIVA</t>
  </si>
  <si>
    <t>Cada vez que se realiza un proceso de contratación el profesional responsable del proceso reviza que los lineamientos de contratación estan acorden a las normativas politicas y procedimientos de contratción según los niveles del proceso, diligenciando el formato de autocontrol y hoja de ruta del proceso. De existir desviciones se corrigen en la etapa respectiva,</t>
  </si>
  <si>
    <t>En cada proceso el profesional asignado diligencia los registros asociados segun el nivel de adquisicisión</t>
  </si>
  <si>
    <t>Funcionarios de la División</t>
  </si>
  <si>
    <t>Afectar rubros que no correspondan con el objeto del gasto</t>
  </si>
  <si>
    <t>Ordenación irregular del gasto.</t>
  </si>
  <si>
    <t>* Hallazgos por parte de entes de control
* Proceso penales y/o disciplinarios
* Incumplimiento de metas institucionales</t>
  </si>
  <si>
    <t>El Consejo superior anualmente entre los meses de noviembre y diciembre aprueba el el presupuesto de la universidad para la siguiente vigencia, con el fin de establecer las necesidades de funcionamiento e inversión. Cualquier desviación del presupuesto aprobado sera objeto de seguimiento. EVIDENCIA: Acto administrativo de la aprobación del gasto.</t>
  </si>
  <si>
    <t>Incluir gastos no autorizados o presupuestados</t>
  </si>
  <si>
    <t>El encargado de los registros presupuestales revisa mensualmente los registros presupuestales y de pagos; para verificar que se hallan afectado los rubros que corresponden a cada gasto</t>
  </si>
  <si>
    <t>Desviación del presupuesto y flujo de recursos.</t>
  </si>
  <si>
    <t>El comité de seguimiento a la ejecución presupuestal se reúne en forma mensual, para realizar el seguimiento y ejecución presupuestal. En caso de encontrar desviaciones iniciara investigaciones. EVIDENCIAS: Actas de comité</t>
  </si>
  <si>
    <t>Concentración de las funciones de presupuesto en un solo funcionario de la División Financiera.</t>
  </si>
  <si>
    <t>Cuando se materializa el riesgo se abre proceso disciplinarios ante organismos competentes</t>
  </si>
  <si>
    <t>Información y registros contables manipulados que busquen beneficios propios o de terceros</t>
  </si>
  <si>
    <t>Perdida de protocolos de seguridad en los sistemas de información</t>
  </si>
  <si>
    <t>* Hallazgos por parte de entes de control
* Proceso penales y/o disciplinarios
* Intervenciones por parte de organismos de control
* Incumplimiento de normativa existente
* Perdida de racionabilidad de estados financieros</t>
  </si>
  <si>
    <t xml:space="preserve">Cada vez que hay vinculación o asignación de la función, del personal del área contable, el jefe de la división y/o la contar(a) informa al área de soporte técnico (administrador del software), para que se asigne un perfil con los permisos. </t>
  </si>
  <si>
    <t>Ajuste 1: dd/mm/aaaa - Descripción</t>
  </si>
  <si>
    <t>Cuando se detecte el riesgo materializado el jefe de la división financiera, reportara a los organismos de control externo</t>
  </si>
  <si>
    <t>Información contable suministrada en forma extemporánea</t>
  </si>
  <si>
    <t>El jefe de la división financiera responderá por el estado de actualización de sus procedimientos, para operar con las políticas actualizadas y controles definidos</t>
  </si>
  <si>
    <t>Ausencia de medidas de control que permitan acceso a las bases de datos para alterar los saldos a cargo de particulares</t>
  </si>
  <si>
    <t>Mensualmente se remite la información de auxiliares contables para revisión y actualización; a Tesorería, Presupuestos y a las diferentes áreas que requieran información para los estados financieros. Correo electrónico</t>
  </si>
  <si>
    <t>Inversiones de tesorería para favorecer a intereses propios o de terceros</t>
  </si>
  <si>
    <t>Incumplimiento de la normativa interna y externa</t>
  </si>
  <si>
    <t>* Detrimento Patrimonial
* Incumplimiento de metas y objetivos institucionales
* Hallazgos y/o sanciones por parte de entes de control</t>
  </si>
  <si>
    <t>Seguimiento, control y autorización de todas las inversiones por parte de Comité de inversiones</t>
  </si>
  <si>
    <t xml:space="preserve">Normatividad aplicada sobre política de inversión </t>
  </si>
  <si>
    <t>Análisis indebido de las propuestas recibidas por las diferentes entidades financieras</t>
  </si>
  <si>
    <t>Procesos y sanciones disciplinarias ante organismos competentes (Impacto)</t>
  </si>
  <si>
    <t>Desviación de recursos en efectivo para beneficio personal o de terceros</t>
  </si>
  <si>
    <t>* Detrimento Patrimonial.
 * Hallazgos y/o sanciones por parte de entes de control</t>
  </si>
  <si>
    <t>El jefe de la división financiera y la tesorera realizaran arqueos de caja sorpresivos para verificar los saldos de efectivo en la caja</t>
  </si>
  <si>
    <t>Conciliaciones permantentes entre las áreas de presupuesto, tesorería y contabilidad.</t>
  </si>
  <si>
    <t>Perfil de usuario solicitudes del mismo</t>
  </si>
  <si>
    <t>Cuando ocurra un hecho descrito en las causas del riesgo en cuestión, el jefe de la División, cualquier funcionario o  persona, reportara a la Oficina de Control Interno, para iniciar los procesos diciplinarios a que halla lugar.</t>
  </si>
  <si>
    <t>Reporte a la oficina de control intertno</t>
  </si>
  <si>
    <t>Acto administrativo de la aprobación del gasto.</t>
  </si>
  <si>
    <t>Jefe de la Disión financiera</t>
  </si>
  <si>
    <t>Consejo superior</t>
  </si>
  <si>
    <t>Cualquier funcionario o persona</t>
  </si>
  <si>
    <t>Formato de autocontrol</t>
  </si>
  <si>
    <t>Inadecuadas prácticas en el manejo de notas</t>
  </si>
  <si>
    <t>Favores personales de los docentes a los estudiantes</t>
  </si>
  <si>
    <t>* Perdida de imagen institucional
* Insatisfacción de los usuarios
* Incumplimiento de objetivos y metas institucionales
* Hallazgos y/o investigaciones por parte de organismos de control
*interposición de recursos en la via administrativa y legal</t>
  </si>
  <si>
    <t>Incumplimiento en los calendarios y plazos establecidos para el manejo y registro de notas</t>
  </si>
  <si>
    <t>Formato de solicitud y aprobación para cambio de nota posterior al cierre</t>
  </si>
  <si>
    <t>Falta de control y seguimiento por parte de instancias superiores en cada programa al manejo y registro de notas</t>
  </si>
  <si>
    <t>Normatividad definida y aplicada sobre el manejo de calificaciones en la Institución (Reglamento estudiantil y Estatuto Docente)</t>
  </si>
  <si>
    <t>Ofrecimiento de favores por parte los estudiantes</t>
  </si>
  <si>
    <t>Procesos disciplinarios y/o sanciones en el momento en que se determinen inadecuadas prácticas en el manejo de notas</t>
  </si>
  <si>
    <t xml:space="preserve">Mantener a los funcionarios capacitados respecto a los procesos diciplinarios que existen en la universidad y a los que se exponen en caso de corrupción. </t>
  </si>
  <si>
    <t>Listas de asistencia, actasde capacitación y reunión</t>
  </si>
  <si>
    <t>Mantenerse socializados y sensibilizados de la entidad, respecto a los valores de la universidad</t>
  </si>
  <si>
    <t>Listas de asistencia, actas de capacitación y reunión</t>
  </si>
  <si>
    <t>Jefe de la División</t>
  </si>
  <si>
    <t>Jefe de la división</t>
  </si>
  <si>
    <t>Revisión de la estructura orgánica y de las funciones</t>
  </si>
  <si>
    <t>Jefe de Disión</t>
  </si>
  <si>
    <t>Solicitud de capacitación a la Disión de Recursos humanos</t>
  </si>
  <si>
    <t>Actas de capacitación, listas de asistencia</t>
  </si>
  <si>
    <t>Procedimientos y registros del area</t>
  </si>
  <si>
    <t>Fraude o manipulacion indebida de votos en los procesos de eleccion o designación de la Universidad</t>
  </si>
  <si>
    <t>Fallas en la divilgación en las convocatorias y procesos de elección</t>
  </si>
  <si>
    <t>*Nulidad de la Elección
*Investigaciones por entes internos o externos de control e investigación
*Realizar nueva convocatoria
*Instauración de procesos por via administrativa</t>
  </si>
  <si>
    <t>Secretaria general en cada proceso de elección y designación solicita la divulgación a traves de los medios institucionales.</t>
  </si>
  <si>
    <t xml:space="preserve">Solicitud de divulgación </t>
  </si>
  <si>
    <t>Secretaria general</t>
  </si>
  <si>
    <t xml:space="preserve">Ausencia de veedores para las diferentes elecciones  </t>
  </si>
  <si>
    <t>Error en la certificación de cumplimiento de requisitos de los candidadtos que constituyen requisito de procedibilidad para tener tal calidad, dependiendo de la representación a la que se esté postulando</t>
  </si>
  <si>
    <t>La División de recursos humanos, las facultades o entes externos según corresponda para el proceso de elección o designación, realizan la verificación de los requisitosde los candidadtos, remitiendo a Secretaria general certificación de cumplimiento respectiva.</t>
  </si>
  <si>
    <t>Constancia o Certificación de cumplimientos de requisitos</t>
  </si>
  <si>
    <t>La División de recursos humanos, las facultades o entes externos</t>
  </si>
  <si>
    <t>Manipulación inadecuada del sistema de información para votación.</t>
  </si>
  <si>
    <t>La Oficina de Planeación Sistemas y Desarrollo, realiza pruebas piloto y deja acta donde certifica la funcionalidad y garantiza el uso de la herramienta.</t>
  </si>
  <si>
    <t>Acta de prueba piloto</t>
  </si>
  <si>
    <t>La Oficina de Planeación Sistemas y Desarrollo,</t>
  </si>
  <si>
    <t xml:space="preserve">Rectoria a traves de la Secretaria general para cada procesos de elección de acuerdo a la normatividad interna vigente, convoca mediante acto admistrativo, y realiza las elecciones y designaciones.  </t>
  </si>
  <si>
    <t>Acto administrativo del proceso de elección</t>
  </si>
  <si>
    <t>Rectoria 
Secretaria general</t>
  </si>
  <si>
    <t>Rectoria a traves de Secretaria general convoca o ajusta el cronograma nuevamente del proceso de elección o designación, para garantizar la participación y representación en los cuerpos colegiados.</t>
  </si>
  <si>
    <t>Acto administrativo de modificación o nueva convocatoria</t>
  </si>
  <si>
    <t>FOMENTO A LA PARTICIPACIÓN DE USUARIOS</t>
  </si>
  <si>
    <t>Cada vez que se vincula un docente los decanos solicitan el perfiles  de usuarios con diferentes niveles de seguridad en academusoft a la Oficina de Planeación, Sistemas y Desarrollo. Las actuaciones son determinadas por el perfil y en caso de irregulardades se deben ajustar los permisos de usuario.</t>
  </si>
  <si>
    <t>Según el calenadario academico se realiza impresión de notas y validación por medio de firmas. En caso de inconsistencias se realizan las revisiones correspondientes.</t>
  </si>
  <si>
    <t>Cambios inesperados en los criterios  de selección y admisión.</t>
  </si>
  <si>
    <t>*  Deterioro de imagen y percepción del usuario frente a la gestión de la Universidad. 
*  Hallazgos auditorías  entes de control.
*  Investigaciones disciplinarias. 
* Sanciones a la Universidad.</t>
  </si>
  <si>
    <t xml:space="preserve">Actas de Comité de Admisiones
</t>
  </si>
  <si>
    <t>Comité de Admisiones</t>
  </si>
  <si>
    <t>El sistema de información, página web, la red de intenet o la plataforma tecnológica presente fallas para el procesamiento de la información y publicación de los resultados.</t>
  </si>
  <si>
    <t>Reporte de fallas mediante correo o mesa de ayuda</t>
  </si>
  <si>
    <t>Admsiones/
Oficina de Planeación, Sistemas y Desarrollo</t>
  </si>
  <si>
    <t>Desconocimiento de la vigencia de los registros calificados de los programas académicos ofertados.</t>
  </si>
  <si>
    <t>Comité de Admisiónes</t>
  </si>
  <si>
    <t>Errores o fallas en la liquidación de la matricula de los aspirantes admitidos</t>
  </si>
  <si>
    <t>Comité de Admisiónes
División Financiera</t>
  </si>
  <si>
    <t>El Comité de Admisiones estudia, ajusta y aprueba el calendario y cualquier eventualidad que se presente en cada proceso de admisiones, el cual se ejecuta con estricto rigor  en cumplimiento de lo establecido en la normatividad; dejando evidencia en las actas de cada sesión. (PREVENTIVO)</t>
  </si>
  <si>
    <t>Admisiones y la Oficina de Planeación, Sistemas y Desarrollo realiza acompañamiento permanente durante el proceso de admisiones para llevar a cabo las diferentes etapas de acuerdo a los procedimientos internos. (PREVENTIVO)</t>
  </si>
  <si>
    <t>El Comité de Admisiones revisa y estudia la posible situación presentada, en caso de materializarse, toma las decisiones que haya lugar a la luz de la normatividad vigente, dejando evidencia en la respectiva acta de la sesión. (DETECTIVO)</t>
  </si>
  <si>
    <t>El Comité de Admisiones realiza monitoreo a la información y liquidación reportada en el sistema de información remitida por la División Financiera y toma las decisiones que haya lugar a la luz de la normatividad vigente, dejando evidencia en la respectiva acta de la sesión. (DETECTIVO)</t>
  </si>
  <si>
    <t>Actas de Comité de Admisiones/
Reporte generado por el sistema de información.</t>
  </si>
  <si>
    <t>Consejo academico</t>
  </si>
  <si>
    <t>Reglamento estudiantil y Estatuto Docente</t>
  </si>
  <si>
    <t>Cuando se adelanten procesos electorales y de designación</t>
  </si>
  <si>
    <t>Vigencia</t>
  </si>
  <si>
    <t>CÓDIGO: EDEMR-03</t>
  </si>
  <si>
    <t>VERSIÓN: 04</t>
  </si>
  <si>
    <t>FECHA DE APROBACIÓN: 27/01/2020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</si>
</sst>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"/>
  </numFmts>
  <fonts count="1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Arial Narrow"/>
      <family val="2"/>
    </font>
    <font>
      <b/>
      <sz val="2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9"/>
      <color rgb="FFFFFFFF"/>
      <name val="Arial Narrow"/>
      <family val="2"/>
    </font>
    <font>
      <sz val="9"/>
      <color rgb="FF000000"/>
      <name val="Arial Narrow"/>
      <family val="2"/>
    </font>
    <font>
      <sz val="9"/>
      <color rgb="FFFFFFFF"/>
      <name val="Arial Narrow"/>
      <family val="2"/>
    </font>
    <font>
      <b/>
      <sz val="9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2E2E92"/>
        <bgColor rgb="FF003366"/>
      </patternFill>
    </fill>
    <fill>
      <patternFill patternType="solid">
        <fgColor rgb="FFF2F2F2"/>
        <bgColor rgb="FFEEECE1"/>
      </patternFill>
    </fill>
    <fill>
      <patternFill patternType="solid">
        <fgColor rgb="FFFFFF00"/>
        <bgColor rgb="FFEEECE1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</borders>
  <cellStyleXfs count="2">
    <xf numFmtId="0" fontId="0" fillId="0" borderId="0"/>
    <xf numFmtId="9" fontId="1" fillId="0" borderId="0" applyBorder="0" applyProtection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9" fillId="2" borderId="15" xfId="0" applyFont="1" applyFill="1" applyBorder="1" applyAlignment="1">
      <alignment horizontal="center" vertical="center" textRotation="90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4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19" xfId="0" applyFont="1" applyBorder="1" applyAlignment="1">
      <alignment horizontal="center" wrapText="1"/>
    </xf>
    <xf numFmtId="0" fontId="11" fillId="0" borderId="19" xfId="0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wrapText="1"/>
    </xf>
    <xf numFmtId="0" fontId="11" fillId="0" borderId="0" xfId="0" applyFont="1" applyFill="1" applyAlignment="1"/>
    <xf numFmtId="0" fontId="15" fillId="0" borderId="22" xfId="0" applyFont="1" applyFill="1" applyBorder="1" applyAlignment="1">
      <alignment horizontal="left" vertical="top" wrapText="1"/>
    </xf>
    <xf numFmtId="0" fontId="15" fillId="0" borderId="22" xfId="0" applyFont="1" applyFill="1" applyBorder="1" applyAlignment="1">
      <alignment vertical="top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vertical="top" wrapText="1"/>
    </xf>
    <xf numFmtId="0" fontId="14" fillId="0" borderId="0" xfId="0" applyFont="1" applyFill="1" applyBorder="1"/>
    <xf numFmtId="0" fontId="15" fillId="0" borderId="25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left" vertical="top" wrapText="1"/>
    </xf>
    <xf numFmtId="0" fontId="15" fillId="0" borderId="3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5" fillId="0" borderId="21" xfId="0" applyFont="1" applyFill="1" applyBorder="1" applyAlignment="1">
      <alignment horizontal="left" vertical="top" wrapText="1"/>
    </xf>
    <xf numFmtId="0" fontId="15" fillId="0" borderId="31" xfId="0" applyFont="1" applyFill="1" applyBorder="1" applyAlignment="1">
      <alignment horizontal="left" vertical="top" wrapText="1"/>
    </xf>
    <xf numFmtId="14" fontId="15" fillId="0" borderId="32" xfId="0" applyNumberFormat="1" applyFont="1" applyFill="1" applyBorder="1" applyAlignment="1">
      <alignment horizontal="center" vertical="center" wrapText="1"/>
    </xf>
    <xf numFmtId="14" fontId="15" fillId="0" borderId="26" xfId="0" applyNumberFormat="1" applyFont="1" applyFill="1" applyBorder="1" applyAlignment="1">
      <alignment horizontal="center" vertical="center" wrapText="1"/>
    </xf>
    <xf numFmtId="14" fontId="15" fillId="0" borderId="33" xfId="0" applyNumberFormat="1" applyFont="1" applyFill="1" applyBorder="1" applyAlignment="1">
      <alignment horizontal="center" vertical="center" wrapText="1"/>
    </xf>
    <xf numFmtId="9" fontId="16" fillId="0" borderId="32" xfId="0" applyNumberFormat="1" applyFont="1" applyFill="1" applyBorder="1" applyAlignment="1">
      <alignment horizontal="center" vertical="center" wrapText="1"/>
    </xf>
    <xf numFmtId="9" fontId="16" fillId="0" borderId="26" xfId="0" applyNumberFormat="1" applyFont="1" applyFill="1" applyBorder="1" applyAlignment="1">
      <alignment horizontal="center" vertical="center" wrapText="1"/>
    </xf>
    <xf numFmtId="9" fontId="16" fillId="0" borderId="33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top" wrapText="1"/>
    </xf>
    <xf numFmtId="0" fontId="14" fillId="0" borderId="26" xfId="0" applyFont="1" applyFill="1" applyBorder="1"/>
    <xf numFmtId="0" fontId="14" fillId="0" borderId="31" xfId="0" applyFont="1" applyFill="1" applyBorder="1"/>
    <xf numFmtId="0" fontId="15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vertical="center"/>
    </xf>
    <xf numFmtId="0" fontId="14" fillId="0" borderId="3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4" fillId="0" borderId="27" xfId="0" applyFont="1" applyFill="1" applyBorder="1"/>
    <xf numFmtId="0" fontId="14" fillId="0" borderId="29" xfId="0" applyFont="1" applyFill="1" applyBorder="1"/>
    <xf numFmtId="0" fontId="15" fillId="0" borderId="24" xfId="0" applyFont="1" applyFill="1" applyBorder="1" applyAlignment="1">
      <alignment horizontal="center" vertical="center" wrapText="1"/>
    </xf>
    <xf numFmtId="0" fontId="14" fillId="0" borderId="28" xfId="0" applyFont="1" applyFill="1" applyBorder="1"/>
    <xf numFmtId="0" fontId="14" fillId="0" borderId="30" xfId="0" applyFont="1" applyFill="1" applyBorder="1"/>
    <xf numFmtId="0" fontId="11" fillId="0" borderId="1" xfId="0" applyFont="1" applyBorder="1" applyAlignment="1">
      <alignment horizontal="center" vertical="center" wrapText="1"/>
    </xf>
    <xf numFmtId="14" fontId="14" fillId="0" borderId="1" xfId="1" applyNumberFormat="1" applyFont="1" applyBorder="1" applyAlignment="1" applyProtection="1">
      <alignment horizontal="center" vertical="center" wrapText="1"/>
    </xf>
    <xf numFmtId="9" fontId="14" fillId="0" borderId="1" xfId="1" applyFont="1" applyBorder="1" applyAlignment="1" applyProtection="1">
      <alignment horizontal="center" vertical="center" wrapText="1"/>
    </xf>
    <xf numFmtId="9" fontId="13" fillId="0" borderId="1" xfId="1" applyFont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top" wrapText="1"/>
    </xf>
    <xf numFmtId="164" fontId="13" fillId="0" borderId="1" xfId="1" applyNumberFormat="1" applyFont="1" applyBorder="1" applyAlignment="1" applyProtection="1">
      <alignment horizontal="center" vertical="center" wrapText="1"/>
    </xf>
    <xf numFmtId="164" fontId="14" fillId="0" borderId="1" xfId="1" applyNumberFormat="1" applyFont="1" applyBorder="1" applyAlignment="1" applyProtection="1">
      <alignment horizontal="center" vertical="center" wrapText="1"/>
    </xf>
    <xf numFmtId="0" fontId="11" fillId="0" borderId="19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9" fontId="13" fillId="0" borderId="19" xfId="1" applyFont="1" applyBorder="1" applyAlignment="1" applyProtection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9" fontId="13" fillId="0" borderId="20" xfId="1" applyFont="1" applyBorder="1" applyAlignment="1" applyProtection="1">
      <alignment horizontal="center" vertical="center" wrapText="1"/>
    </xf>
    <xf numFmtId="9" fontId="13" fillId="0" borderId="18" xfId="1" applyFont="1" applyBorder="1" applyAlignment="1" applyProtection="1">
      <alignment horizontal="center" vertical="center" wrapText="1"/>
    </xf>
    <xf numFmtId="9" fontId="14" fillId="0" borderId="19" xfId="1" applyFont="1" applyBorder="1" applyAlignment="1" applyProtection="1">
      <alignment horizontal="center" vertical="center" wrapText="1"/>
    </xf>
    <xf numFmtId="9" fontId="14" fillId="0" borderId="20" xfId="1" applyFont="1" applyBorder="1" applyAlignment="1" applyProtection="1">
      <alignment horizontal="center" vertical="center" wrapText="1"/>
    </xf>
    <xf numFmtId="9" fontId="14" fillId="0" borderId="18" xfId="1" applyFont="1" applyBorder="1" applyAlignment="1" applyProtection="1">
      <alignment horizontal="center" vertical="center" wrapText="1"/>
    </xf>
  </cellXfs>
  <cellStyles count="2">
    <cellStyle name="Normal" xfId="0" builtinId="0"/>
    <cellStyle name="Porcentaje" xfId="1" builtinId="5"/>
  </cellStyles>
  <dxfs count="80"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36C09"/>
          <bgColor rgb="FFE36C09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E46C0A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53735"/>
      <rgbColor rgb="FFEBF1DE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EECE1"/>
      <rgbColor rgb="FFF2F2F2"/>
      <rgbColor rgb="FFC3D69B"/>
      <rgbColor rgb="FFFF99CC"/>
      <rgbColor rgb="FFB3A2C7"/>
      <rgbColor rgb="FFFCD5B5"/>
      <rgbColor rgb="FF3366FF"/>
      <rgbColor rgb="FF33CCCC"/>
      <rgbColor rgb="FF99CC00"/>
      <rgbColor rgb="FFFFC000"/>
      <rgbColor rgb="FFFF9900"/>
      <rgbColor rgb="FFE46C0A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2E2E9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</xdr:colOff>
      <xdr:row>9</xdr:row>
      <xdr:rowOff>117360</xdr:rowOff>
    </xdr:from>
    <xdr:to>
      <xdr:col>1</xdr:col>
      <xdr:colOff>151920</xdr:colOff>
      <xdr:row>10</xdr:row>
      <xdr:rowOff>96750</xdr:rowOff>
    </xdr:to>
    <xdr:sp macro="" textlink="">
      <xdr:nvSpPr>
        <xdr:cNvPr id="9" name="CustomShape 1">
          <a:hlinkClick xmlns:r="http://schemas.openxmlformats.org/officeDocument/2006/relationships" r:id=""/>
        </xdr:cNvPr>
        <xdr:cNvSpPr/>
      </xdr:nvSpPr>
      <xdr:spPr>
        <a:xfrm>
          <a:off x="677160" y="2773440"/>
          <a:ext cx="150840" cy="1508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9</xdr:row>
      <xdr:rowOff>117360</xdr:rowOff>
    </xdr:from>
    <xdr:to>
      <xdr:col>1</xdr:col>
      <xdr:colOff>151920</xdr:colOff>
      <xdr:row>10</xdr:row>
      <xdr:rowOff>96750</xdr:rowOff>
    </xdr:to>
    <xdr:sp macro="" textlink="">
      <xdr:nvSpPr>
        <xdr:cNvPr id="10" name="CustomShape 1">
          <a:hlinkClick xmlns:r="http://schemas.openxmlformats.org/officeDocument/2006/relationships" r:id=""/>
        </xdr:cNvPr>
        <xdr:cNvSpPr/>
      </xdr:nvSpPr>
      <xdr:spPr>
        <a:xfrm>
          <a:off x="677160" y="2773440"/>
          <a:ext cx="150840" cy="1508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1045275</xdr:colOff>
      <xdr:row>1</xdr:row>
      <xdr:rowOff>58275</xdr:rowOff>
    </xdr:from>
    <xdr:to>
      <xdr:col>2</xdr:col>
      <xdr:colOff>327795</xdr:colOff>
      <xdr:row>3</xdr:row>
      <xdr:rowOff>278035</xdr:rowOff>
    </xdr:to>
    <xdr:pic>
      <xdr:nvPicPr>
        <xdr:cNvPr id="11" name="18 Imagen"/>
        <xdr:cNvPicPr/>
      </xdr:nvPicPr>
      <xdr:blipFill>
        <a:blip xmlns:r="http://schemas.openxmlformats.org/officeDocument/2006/relationships" r:embed="rId1"/>
        <a:stretch/>
      </xdr:blipFill>
      <xdr:spPr>
        <a:xfrm>
          <a:off x="2045400" y="267825"/>
          <a:ext cx="701745" cy="9055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360</xdr:colOff>
      <xdr:row>9</xdr:row>
      <xdr:rowOff>117360</xdr:rowOff>
    </xdr:from>
    <xdr:to>
      <xdr:col>7</xdr:col>
      <xdr:colOff>151200</xdr:colOff>
      <xdr:row>10</xdr:row>
      <xdr:rowOff>96750</xdr:rowOff>
    </xdr:to>
    <xdr:sp macro="" textlink="">
      <xdr:nvSpPr>
        <xdr:cNvPr id="12" name="CustomShape 1">
          <a:hlinkClick xmlns:r="http://schemas.openxmlformats.org/officeDocument/2006/relationships" r:id=""/>
        </xdr:cNvPr>
        <xdr:cNvSpPr/>
      </xdr:nvSpPr>
      <xdr:spPr>
        <a:xfrm>
          <a:off x="6448680" y="2773440"/>
          <a:ext cx="150840" cy="1508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360</xdr:colOff>
      <xdr:row>9</xdr:row>
      <xdr:rowOff>117360</xdr:rowOff>
    </xdr:from>
    <xdr:to>
      <xdr:col>7</xdr:col>
      <xdr:colOff>151200</xdr:colOff>
      <xdr:row>10</xdr:row>
      <xdr:rowOff>96750</xdr:rowOff>
    </xdr:to>
    <xdr:sp macro="" textlink="">
      <xdr:nvSpPr>
        <xdr:cNvPr id="13" name="CustomShape 1">
          <a:hlinkClick xmlns:r="http://schemas.openxmlformats.org/officeDocument/2006/relationships" r:id=""/>
        </xdr:cNvPr>
        <xdr:cNvSpPr/>
      </xdr:nvSpPr>
      <xdr:spPr>
        <a:xfrm>
          <a:off x="6448680" y="2773440"/>
          <a:ext cx="150840" cy="1508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2E92"/>
    <pageSetUpPr fitToPage="1"/>
  </sheetPr>
  <dimension ref="A1:AMK54"/>
  <sheetViews>
    <sheetView tabSelected="1" topLeftCell="K53" zoomScaleNormal="100" zoomScaleSheetLayoutView="100" zoomScalePageLayoutView="55" workbookViewId="0">
      <selection activeCell="AH10" sqref="AH10"/>
    </sheetView>
  </sheetViews>
  <sheetFormatPr baseColWidth="10" defaultColWidth="9.140625" defaultRowHeight="16.5" x14ac:dyDescent="0.3"/>
  <cols>
    <col min="1" max="1" width="15" style="2" bestFit="1" customWidth="1"/>
    <col min="2" max="3" width="21.28515625" style="2"/>
    <col min="4" max="7" width="5.5703125" style="2"/>
    <col min="8" max="8" width="30.140625" style="2" bestFit="1" customWidth="1"/>
    <col min="9" max="9" width="18.85546875" style="2"/>
    <col min="10" max="11" width="15" style="2" bestFit="1" customWidth="1"/>
    <col min="12" max="13" width="0" style="2" hidden="1"/>
    <col min="14" max="14" width="16.5703125" style="2" bestFit="1" customWidth="1"/>
    <col min="15" max="15" width="49.7109375" style="2"/>
    <col min="16" max="17" width="14.140625" style="2" bestFit="1" customWidth="1"/>
    <col min="18" max="18" width="14" style="2" bestFit="1" customWidth="1"/>
    <col min="19" max="20" width="12.7109375" style="2" bestFit="1" customWidth="1"/>
    <col min="21" max="24" width="3.85546875" style="2"/>
    <col min="25" max="25" width="37.42578125" style="2"/>
    <col min="26" max="27" width="14.85546875" style="2"/>
    <col min="28" max="31" width="13.42578125" style="2"/>
    <col min="32" max="32" width="32" style="2" customWidth="1"/>
    <col min="33" max="43" width="5.7109375" style="2"/>
    <col min="44" max="44" width="11.42578125" style="2"/>
    <col min="45" max="45" width="2" style="2" bestFit="1" customWidth="1"/>
    <col min="46" max="1025" width="11.42578125" style="2"/>
    <col min="1026" max="16384" width="9.140625" style="1"/>
  </cols>
  <sheetData>
    <row r="1" spans="1:10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</row>
    <row r="2" spans="1:1025" ht="27" x14ac:dyDescent="0.3">
      <c r="A2" s="1"/>
      <c r="B2" s="85"/>
      <c r="C2" s="85"/>
      <c r="D2" s="86" t="s">
        <v>0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51" t="s">
        <v>208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5" ht="27" x14ac:dyDescent="0.3">
      <c r="A3" s="1"/>
      <c r="B3" s="85"/>
      <c r="C3" s="85"/>
      <c r="D3" s="87" t="s">
        <v>1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52" t="s">
        <v>209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5" ht="27" x14ac:dyDescent="0.3">
      <c r="A4" s="1"/>
      <c r="B4" s="85"/>
      <c r="C4" s="85"/>
      <c r="D4" s="88" t="s">
        <v>2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53" t="s">
        <v>210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</row>
    <row r="5" spans="1:1025" ht="27" x14ac:dyDescent="0.3">
      <c r="A5" s="1"/>
      <c r="B5" s="89"/>
      <c r="C5" s="89"/>
      <c r="D5" s="89"/>
      <c r="E5" s="89"/>
      <c r="F5" s="89"/>
      <c r="G5" s="89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  <c r="AC5" s="5"/>
      <c r="AD5" s="5"/>
      <c r="AE5" s="5"/>
      <c r="AF5" s="5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</row>
    <row r="6" spans="1:1025" ht="20.25" x14ac:dyDescent="0.3">
      <c r="A6" s="1"/>
      <c r="B6" s="90" t="s">
        <v>3</v>
      </c>
      <c r="C6" s="90"/>
      <c r="D6" s="91" t="s">
        <v>71</v>
      </c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5"/>
      <c r="AD6" s="54" t="s">
        <v>207</v>
      </c>
      <c r="AE6" s="6">
        <v>2020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</row>
    <row r="7" spans="1:1025" ht="20.25" hidden="1" x14ac:dyDescent="0.3">
      <c r="A7" s="1"/>
      <c r="B7" s="90" t="s">
        <v>4</v>
      </c>
      <c r="C7" s="90"/>
      <c r="D7" s="92" t="e">
        <f>#REF!</f>
        <v>#REF!</v>
      </c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5"/>
      <c r="AD7" s="7" t="s">
        <v>5</v>
      </c>
      <c r="AE7" s="6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</row>
    <row r="8" spans="1:1025" ht="20.25" x14ac:dyDescent="0.3">
      <c r="A8" s="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"/>
      <c r="X8" s="1"/>
      <c r="Y8" s="9"/>
      <c r="Z8" s="9"/>
      <c r="AA8" s="9"/>
      <c r="AB8" s="5"/>
      <c r="AC8" s="5"/>
      <c r="AD8" s="5"/>
      <c r="AE8" s="5"/>
      <c r="AF8" s="10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5" s="11" customFormat="1" ht="13.5" x14ac:dyDescent="0.25">
      <c r="A9" s="98" t="s">
        <v>6</v>
      </c>
      <c r="B9" s="98"/>
      <c r="C9" s="98"/>
      <c r="D9" s="98"/>
      <c r="E9" s="98"/>
      <c r="F9" s="98"/>
      <c r="G9" s="98"/>
      <c r="H9" s="98"/>
      <c r="I9" s="98"/>
      <c r="J9" s="93" t="s">
        <v>7</v>
      </c>
      <c r="K9" s="93"/>
      <c r="L9" s="93"/>
      <c r="M9" s="93"/>
      <c r="N9" s="93"/>
      <c r="O9" s="93" t="s">
        <v>8</v>
      </c>
      <c r="P9" s="93"/>
      <c r="Q9" s="93"/>
      <c r="R9" s="93"/>
      <c r="S9" s="93"/>
      <c r="T9" s="93"/>
      <c r="U9" s="93"/>
      <c r="V9" s="93"/>
      <c r="W9" s="93"/>
      <c r="X9" s="93"/>
      <c r="Y9" s="94" t="s">
        <v>9</v>
      </c>
      <c r="Z9" s="94"/>
      <c r="AA9" s="94"/>
      <c r="AB9" s="94"/>
      <c r="AC9" s="94"/>
      <c r="AD9" s="94"/>
      <c r="AE9" s="94"/>
      <c r="AF9" s="94"/>
      <c r="AMK9" s="12"/>
    </row>
    <row r="10" spans="1:1025" s="11" customFormat="1" ht="13.5" x14ac:dyDescent="0.25">
      <c r="A10" s="99" t="s">
        <v>10</v>
      </c>
      <c r="B10" s="84" t="s">
        <v>11</v>
      </c>
      <c r="C10" s="84" t="s">
        <v>12</v>
      </c>
      <c r="D10" s="96" t="s">
        <v>13</v>
      </c>
      <c r="E10" s="96"/>
      <c r="F10" s="96"/>
      <c r="G10" s="96"/>
      <c r="H10" s="84" t="s">
        <v>14</v>
      </c>
      <c r="I10" s="84" t="s">
        <v>15</v>
      </c>
      <c r="J10" s="100" t="s">
        <v>16</v>
      </c>
      <c r="K10" s="100"/>
      <c r="L10" s="100"/>
      <c r="M10" s="100"/>
      <c r="N10" s="100"/>
      <c r="O10" s="96" t="s">
        <v>17</v>
      </c>
      <c r="P10" s="96"/>
      <c r="Q10" s="96"/>
      <c r="R10" s="95" t="s">
        <v>18</v>
      </c>
      <c r="S10" s="95"/>
      <c r="T10" s="95"/>
      <c r="U10" s="96" t="s">
        <v>19</v>
      </c>
      <c r="V10" s="96"/>
      <c r="W10" s="96"/>
      <c r="X10" s="96"/>
      <c r="Y10" s="84" t="s">
        <v>20</v>
      </c>
      <c r="Z10" s="84" t="s">
        <v>21</v>
      </c>
      <c r="AA10" s="97" t="s">
        <v>22</v>
      </c>
      <c r="AB10" s="96" t="s">
        <v>23</v>
      </c>
      <c r="AC10" s="96"/>
      <c r="AD10" s="96"/>
      <c r="AE10" s="96"/>
      <c r="AF10" s="84" t="s">
        <v>24</v>
      </c>
      <c r="AMK10" s="12"/>
    </row>
    <row r="11" spans="1:1025" s="17" customFormat="1" ht="109.5" x14ac:dyDescent="0.25">
      <c r="A11" s="99"/>
      <c r="B11" s="84"/>
      <c r="C11" s="84"/>
      <c r="D11" s="13" t="s">
        <v>25</v>
      </c>
      <c r="E11" s="13" t="s">
        <v>26</v>
      </c>
      <c r="F11" s="13" t="s">
        <v>27</v>
      </c>
      <c r="G11" s="13" t="s">
        <v>28</v>
      </c>
      <c r="H11" s="84"/>
      <c r="I11" s="84"/>
      <c r="J11" s="14" t="s">
        <v>84</v>
      </c>
      <c r="K11" s="14" t="s">
        <v>29</v>
      </c>
      <c r="L11" s="14"/>
      <c r="M11" s="14"/>
      <c r="N11" s="14" t="s">
        <v>30</v>
      </c>
      <c r="O11" s="14" t="s">
        <v>31</v>
      </c>
      <c r="P11" s="15" t="s">
        <v>32</v>
      </c>
      <c r="Q11" s="14" t="s">
        <v>33</v>
      </c>
      <c r="R11" s="14" t="s">
        <v>34</v>
      </c>
      <c r="S11" s="14" t="s">
        <v>29</v>
      </c>
      <c r="T11" s="14" t="s">
        <v>35</v>
      </c>
      <c r="U11" s="16" t="s">
        <v>36</v>
      </c>
      <c r="V11" s="16" t="s">
        <v>37</v>
      </c>
      <c r="W11" s="16" t="s">
        <v>38</v>
      </c>
      <c r="X11" s="16" t="s">
        <v>39</v>
      </c>
      <c r="Y11" s="84"/>
      <c r="Z11" s="84"/>
      <c r="AA11" s="97"/>
      <c r="AB11" s="14"/>
      <c r="AC11" s="14"/>
      <c r="AD11" s="14"/>
      <c r="AE11" s="14"/>
      <c r="AF11" s="84"/>
    </row>
    <row r="12" spans="1:1025" s="41" customFormat="1" ht="63.75" x14ac:dyDescent="0.2">
      <c r="A12" s="66" t="s">
        <v>66</v>
      </c>
      <c r="B12" s="66" t="s">
        <v>80</v>
      </c>
      <c r="C12" s="66" t="s">
        <v>41</v>
      </c>
      <c r="D12" s="66" t="s">
        <v>47</v>
      </c>
      <c r="E12" s="66" t="s">
        <v>47</v>
      </c>
      <c r="F12" s="66" t="s">
        <v>47</v>
      </c>
      <c r="G12" s="66" t="s">
        <v>47</v>
      </c>
      <c r="H12" s="39" t="s">
        <v>188</v>
      </c>
      <c r="I12" s="70" t="s">
        <v>189</v>
      </c>
      <c r="J12" s="66">
        <v>1</v>
      </c>
      <c r="K12" s="66">
        <v>3</v>
      </c>
      <c r="L12" s="72" t="str">
        <f>CONCATENATE(J12,K12)</f>
        <v>13</v>
      </c>
      <c r="M12" s="75">
        <f>VALUE(L12)</f>
        <v>13</v>
      </c>
      <c r="N12" s="69" t="str">
        <f>CONCATENATE(IF(OR(M12=11,M12=12,M12=21,M12=22,M12=31),"BAJA",""),(IF(OR(M12=13,M12=23,M12=32,M12=41),"MODERADA","")),(IF(OR(M12=14,M12=15,M12=24,M12=33,M12=42,M12=43,M12=51,M12=52),"ALTA","")),(IF(OR(M12=25,M12=34,M12=35,M12=44,M12=45,M12=53,M12=54,M12=55),"EXTREMA","")))</f>
        <v>MODERADA</v>
      </c>
      <c r="O12" s="49" t="s">
        <v>199</v>
      </c>
      <c r="P12" s="50">
        <v>100</v>
      </c>
      <c r="Q12" s="66">
        <v>100</v>
      </c>
      <c r="R12" s="69">
        <v>1</v>
      </c>
      <c r="S12" s="69">
        <v>3</v>
      </c>
      <c r="T12" s="69" t="s">
        <v>81</v>
      </c>
      <c r="U12" s="63"/>
      <c r="V12" s="63"/>
      <c r="W12" s="66" t="s">
        <v>47</v>
      </c>
      <c r="X12" s="63"/>
      <c r="Y12" s="49" t="s">
        <v>82</v>
      </c>
      <c r="Z12" s="49" t="s">
        <v>190</v>
      </c>
      <c r="AA12" s="49" t="s">
        <v>191</v>
      </c>
      <c r="AB12" s="60"/>
      <c r="AC12" s="57">
        <v>43951</v>
      </c>
      <c r="AD12" s="60"/>
      <c r="AE12" s="57">
        <v>44134</v>
      </c>
      <c r="AF12" s="49" t="s">
        <v>120</v>
      </c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</row>
    <row r="13" spans="1:1025" s="41" customFormat="1" ht="52.5" customHeight="1" x14ac:dyDescent="0.2">
      <c r="A13" s="64"/>
      <c r="B13" s="64"/>
      <c r="C13" s="64"/>
      <c r="D13" s="64"/>
      <c r="E13" s="64"/>
      <c r="F13" s="64"/>
      <c r="G13" s="64"/>
      <c r="H13" s="42" t="s">
        <v>192</v>
      </c>
      <c r="I13" s="64"/>
      <c r="J13" s="64"/>
      <c r="K13" s="64"/>
      <c r="L13" s="73"/>
      <c r="M13" s="76"/>
      <c r="N13" s="64"/>
      <c r="O13" s="43" t="s">
        <v>200</v>
      </c>
      <c r="P13" s="44">
        <v>100</v>
      </c>
      <c r="Q13" s="64"/>
      <c r="R13" s="64"/>
      <c r="S13" s="64"/>
      <c r="T13" s="64"/>
      <c r="U13" s="64"/>
      <c r="V13" s="64"/>
      <c r="W13" s="67"/>
      <c r="X13" s="64"/>
      <c r="Y13" s="45" t="s">
        <v>82</v>
      </c>
      <c r="Z13" s="45" t="s">
        <v>193</v>
      </c>
      <c r="AA13" s="45" t="s">
        <v>194</v>
      </c>
      <c r="AB13" s="61"/>
      <c r="AC13" s="58"/>
      <c r="AD13" s="61"/>
      <c r="AE13" s="58"/>
      <c r="AF13" s="45" t="s">
        <v>120</v>
      </c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</row>
    <row r="14" spans="1:1025" s="41" customFormat="1" ht="37.5" customHeight="1" x14ac:dyDescent="0.2">
      <c r="A14" s="64"/>
      <c r="B14" s="64"/>
      <c r="C14" s="64"/>
      <c r="D14" s="64"/>
      <c r="E14" s="64"/>
      <c r="F14" s="64"/>
      <c r="G14" s="64"/>
      <c r="H14" s="42" t="s">
        <v>195</v>
      </c>
      <c r="I14" s="64"/>
      <c r="J14" s="64"/>
      <c r="K14" s="64"/>
      <c r="L14" s="74"/>
      <c r="M14" s="77"/>
      <c r="N14" s="64"/>
      <c r="O14" s="55" t="s">
        <v>201</v>
      </c>
      <c r="P14" s="66">
        <v>100</v>
      </c>
      <c r="Q14" s="64"/>
      <c r="R14" s="64"/>
      <c r="S14" s="64"/>
      <c r="T14" s="64"/>
      <c r="U14" s="64"/>
      <c r="V14" s="64"/>
      <c r="W14" s="67"/>
      <c r="X14" s="64"/>
      <c r="Y14" s="55" t="s">
        <v>82</v>
      </c>
      <c r="Z14" s="55" t="s">
        <v>190</v>
      </c>
      <c r="AA14" s="55" t="s">
        <v>196</v>
      </c>
      <c r="AB14" s="61"/>
      <c r="AC14" s="58"/>
      <c r="AD14" s="61"/>
      <c r="AE14" s="58"/>
      <c r="AF14" s="55" t="s">
        <v>120</v>
      </c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</row>
    <row r="15" spans="1:1025" s="41" customFormat="1" ht="28.5" customHeight="1" x14ac:dyDescent="0.2">
      <c r="A15" s="64"/>
      <c r="B15" s="64"/>
      <c r="C15" s="64"/>
      <c r="D15" s="64"/>
      <c r="E15" s="64"/>
      <c r="F15" s="64"/>
      <c r="G15" s="64"/>
      <c r="H15" s="42" t="s">
        <v>83</v>
      </c>
      <c r="I15" s="64"/>
      <c r="J15" s="64"/>
      <c r="K15" s="64"/>
      <c r="L15" s="46"/>
      <c r="M15" s="46"/>
      <c r="N15" s="64"/>
      <c r="O15" s="56"/>
      <c r="P15" s="71"/>
      <c r="Q15" s="64"/>
      <c r="R15" s="64"/>
      <c r="S15" s="64"/>
      <c r="T15" s="64"/>
      <c r="U15" s="64"/>
      <c r="V15" s="64"/>
      <c r="W15" s="67"/>
      <c r="X15" s="64"/>
      <c r="Y15" s="56"/>
      <c r="Z15" s="56"/>
      <c r="AA15" s="56"/>
      <c r="AB15" s="61"/>
      <c r="AC15" s="58"/>
      <c r="AD15" s="61"/>
      <c r="AE15" s="58"/>
      <c r="AF15" s="56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</row>
    <row r="16" spans="1:1025" s="41" customFormat="1" ht="63.75" x14ac:dyDescent="0.2">
      <c r="A16" s="65"/>
      <c r="B16" s="65"/>
      <c r="C16" s="65"/>
      <c r="D16" s="65"/>
      <c r="E16" s="65"/>
      <c r="F16" s="65"/>
      <c r="G16" s="65"/>
      <c r="H16" s="47" t="s">
        <v>197</v>
      </c>
      <c r="I16" s="65"/>
      <c r="J16" s="65"/>
      <c r="K16" s="65"/>
      <c r="L16" s="48"/>
      <c r="M16" s="48"/>
      <c r="N16" s="65"/>
      <c r="O16" s="45" t="s">
        <v>202</v>
      </c>
      <c r="P16" s="44">
        <v>100</v>
      </c>
      <c r="Q16" s="65"/>
      <c r="R16" s="65"/>
      <c r="S16" s="65"/>
      <c r="T16" s="65"/>
      <c r="U16" s="65"/>
      <c r="V16" s="65"/>
      <c r="W16" s="68"/>
      <c r="X16" s="65"/>
      <c r="Y16" s="45" t="s">
        <v>82</v>
      </c>
      <c r="Z16" s="45" t="s">
        <v>203</v>
      </c>
      <c r="AA16" s="45" t="s">
        <v>198</v>
      </c>
      <c r="AB16" s="62"/>
      <c r="AC16" s="59"/>
      <c r="AD16" s="62"/>
      <c r="AE16" s="59"/>
      <c r="AF16" s="45" t="s">
        <v>120</v>
      </c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</row>
    <row r="17" spans="1:45 1025:1025" ht="25.5" customHeight="1" x14ac:dyDescent="0.3">
      <c r="A17" s="107" t="s">
        <v>185</v>
      </c>
      <c r="B17" s="107" t="s">
        <v>165</v>
      </c>
      <c r="C17" s="107" t="s">
        <v>41</v>
      </c>
      <c r="D17" s="107" t="s">
        <v>42</v>
      </c>
      <c r="E17" s="107" t="s">
        <v>42</v>
      </c>
      <c r="F17" s="107" t="s">
        <v>42</v>
      </c>
      <c r="G17" s="107" t="s">
        <v>42</v>
      </c>
      <c r="H17" s="35" t="s">
        <v>166</v>
      </c>
      <c r="I17" s="107" t="s">
        <v>167</v>
      </c>
      <c r="J17" s="107">
        <v>1</v>
      </c>
      <c r="K17" s="107">
        <v>3</v>
      </c>
      <c r="L17" s="34" t="str">
        <f>CONCATENATE(J17,K17)</f>
        <v>13</v>
      </c>
      <c r="M17" s="34">
        <f>VALUE(L17)</f>
        <v>13</v>
      </c>
      <c r="N17" s="116" t="str">
        <f>CONCATENATE(IF(OR(M17=11,M17=12,M17=21,M17=22,M17=31),"BAJA",""),(IF(OR(M17=13,M17=23,M17=32,M17=41),"MODERADA","")),(IF(OR(M17=14,M17=15,M17=24,M17=33,M17=42,M17=43,M17=51,M17=52),"ALTA","")),(IF(OR(M17=25,M17=34,M17=35,M17=44,M17=45,M17=53,M17=54,M17=55),"EXTREMA","")))</f>
        <v>MODERADA</v>
      </c>
      <c r="O17" s="103" t="s">
        <v>168</v>
      </c>
      <c r="P17" s="119">
        <v>100</v>
      </c>
      <c r="Q17" s="107">
        <v>100</v>
      </c>
      <c r="R17" s="107">
        <v>1</v>
      </c>
      <c r="S17" s="107">
        <v>3</v>
      </c>
      <c r="T17" s="116" t="s">
        <v>81</v>
      </c>
      <c r="U17" s="113"/>
      <c r="V17" s="113"/>
      <c r="W17" s="107" t="s">
        <v>47</v>
      </c>
      <c r="X17" s="113"/>
      <c r="Y17" s="103" t="s">
        <v>82</v>
      </c>
      <c r="Z17" s="103" t="s">
        <v>169</v>
      </c>
      <c r="AA17" s="103" t="s">
        <v>170</v>
      </c>
      <c r="AB17" s="110"/>
      <c r="AC17" s="122" t="s">
        <v>206</v>
      </c>
      <c r="AD17" s="122"/>
      <c r="AE17" s="122" t="s">
        <v>206</v>
      </c>
      <c r="AF17" s="103" t="s">
        <v>50</v>
      </c>
    </row>
    <row r="18" spans="1:45 1025:1025" ht="25.5" x14ac:dyDescent="0.3">
      <c r="A18" s="111"/>
      <c r="B18" s="111"/>
      <c r="C18" s="111"/>
      <c r="D18" s="111"/>
      <c r="E18" s="111"/>
      <c r="F18" s="111"/>
      <c r="G18" s="111"/>
      <c r="H18" s="35" t="s">
        <v>171</v>
      </c>
      <c r="I18" s="111"/>
      <c r="J18" s="111"/>
      <c r="K18" s="111"/>
      <c r="L18" s="37"/>
      <c r="M18" s="37"/>
      <c r="N18" s="117"/>
      <c r="O18" s="104"/>
      <c r="P18" s="112"/>
      <c r="Q18" s="111"/>
      <c r="R18" s="111"/>
      <c r="S18" s="111"/>
      <c r="T18" s="117"/>
      <c r="U18" s="114"/>
      <c r="V18" s="114"/>
      <c r="W18" s="111"/>
      <c r="X18" s="114"/>
      <c r="Y18" s="104"/>
      <c r="Z18" s="104"/>
      <c r="AA18" s="104"/>
      <c r="AB18" s="120"/>
      <c r="AC18" s="123"/>
      <c r="AD18" s="123"/>
      <c r="AE18" s="123"/>
      <c r="AF18" s="104"/>
    </row>
    <row r="19" spans="1:45 1025:1025" ht="76.5" x14ac:dyDescent="0.3">
      <c r="A19" s="111"/>
      <c r="B19" s="111"/>
      <c r="C19" s="111"/>
      <c r="D19" s="111"/>
      <c r="E19" s="111"/>
      <c r="F19" s="111"/>
      <c r="G19" s="111"/>
      <c r="H19" s="35" t="s">
        <v>172</v>
      </c>
      <c r="I19" s="111"/>
      <c r="J19" s="111"/>
      <c r="K19" s="111"/>
      <c r="L19" s="37"/>
      <c r="M19" s="37"/>
      <c r="N19" s="117"/>
      <c r="O19" s="19" t="s">
        <v>173</v>
      </c>
      <c r="P19" s="33">
        <v>100</v>
      </c>
      <c r="Q19" s="111"/>
      <c r="R19" s="111"/>
      <c r="S19" s="111"/>
      <c r="T19" s="117"/>
      <c r="U19" s="114"/>
      <c r="V19" s="114"/>
      <c r="W19" s="111"/>
      <c r="X19" s="114"/>
      <c r="Y19" s="23" t="s">
        <v>82</v>
      </c>
      <c r="Z19" s="23" t="s">
        <v>174</v>
      </c>
      <c r="AA19" s="23" t="s">
        <v>175</v>
      </c>
      <c r="AB19" s="120"/>
      <c r="AC19" s="123"/>
      <c r="AD19" s="123"/>
      <c r="AE19" s="123"/>
      <c r="AF19" s="23" t="s">
        <v>50</v>
      </c>
    </row>
    <row r="20" spans="1:45 1025:1025" ht="51" x14ac:dyDescent="0.3">
      <c r="A20" s="111"/>
      <c r="B20" s="111"/>
      <c r="C20" s="111"/>
      <c r="D20" s="111"/>
      <c r="E20" s="111"/>
      <c r="F20" s="111"/>
      <c r="G20" s="111"/>
      <c r="H20" s="107" t="s">
        <v>176</v>
      </c>
      <c r="I20" s="111"/>
      <c r="J20" s="111"/>
      <c r="K20" s="111"/>
      <c r="L20" s="38"/>
      <c r="M20" s="38"/>
      <c r="N20" s="117"/>
      <c r="O20" s="25" t="s">
        <v>177</v>
      </c>
      <c r="P20" s="33">
        <v>100</v>
      </c>
      <c r="Q20" s="111"/>
      <c r="R20" s="111"/>
      <c r="S20" s="111"/>
      <c r="T20" s="117"/>
      <c r="U20" s="114"/>
      <c r="V20" s="114"/>
      <c r="W20" s="111"/>
      <c r="X20" s="114"/>
      <c r="Y20" s="23" t="s">
        <v>82</v>
      </c>
      <c r="Z20" s="23" t="s">
        <v>178</v>
      </c>
      <c r="AA20" s="23" t="s">
        <v>179</v>
      </c>
      <c r="AB20" s="120"/>
      <c r="AC20" s="123"/>
      <c r="AD20" s="123"/>
      <c r="AE20" s="123"/>
      <c r="AF20" s="23" t="s">
        <v>50</v>
      </c>
    </row>
    <row r="21" spans="1:45 1025:1025" ht="38.25" x14ac:dyDescent="0.3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26"/>
      <c r="M21" s="26"/>
      <c r="N21" s="117"/>
      <c r="O21" s="25" t="s">
        <v>180</v>
      </c>
      <c r="P21" s="33">
        <v>100</v>
      </c>
      <c r="Q21" s="111"/>
      <c r="R21" s="111"/>
      <c r="S21" s="111"/>
      <c r="T21" s="117"/>
      <c r="U21" s="114"/>
      <c r="V21" s="114"/>
      <c r="W21" s="111"/>
      <c r="X21" s="114"/>
      <c r="Y21" s="23" t="s">
        <v>82</v>
      </c>
      <c r="Z21" s="23" t="s">
        <v>181</v>
      </c>
      <c r="AA21" s="23" t="s">
        <v>182</v>
      </c>
      <c r="AB21" s="120"/>
      <c r="AC21" s="123"/>
      <c r="AD21" s="123"/>
      <c r="AE21" s="123"/>
      <c r="AF21" s="19" t="s">
        <v>50</v>
      </c>
    </row>
    <row r="22" spans="1:45 1025:1025" ht="51" x14ac:dyDescent="0.3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26"/>
      <c r="M22" s="26"/>
      <c r="N22" s="118"/>
      <c r="O22" s="25" t="s">
        <v>183</v>
      </c>
      <c r="P22" s="33">
        <v>100</v>
      </c>
      <c r="Q22" s="112"/>
      <c r="R22" s="112"/>
      <c r="S22" s="112"/>
      <c r="T22" s="118"/>
      <c r="U22" s="115"/>
      <c r="V22" s="115"/>
      <c r="W22" s="112"/>
      <c r="X22" s="115"/>
      <c r="Y22" s="23" t="s">
        <v>82</v>
      </c>
      <c r="Z22" s="23" t="s">
        <v>184</v>
      </c>
      <c r="AA22" s="23" t="s">
        <v>182</v>
      </c>
      <c r="AB22" s="121"/>
      <c r="AC22" s="124"/>
      <c r="AD22" s="124"/>
      <c r="AE22" s="124"/>
      <c r="AF22" s="19" t="s">
        <v>50</v>
      </c>
    </row>
    <row r="23" spans="1:45 1025:1025" s="21" customFormat="1" ht="76.5" x14ac:dyDescent="0.2">
      <c r="A23" s="78" t="s">
        <v>102</v>
      </c>
      <c r="B23" s="78" t="s">
        <v>95</v>
      </c>
      <c r="C23" s="78" t="s">
        <v>41</v>
      </c>
      <c r="D23" s="78" t="s">
        <v>42</v>
      </c>
      <c r="E23" s="78" t="s">
        <v>42</v>
      </c>
      <c r="F23" s="78" t="s">
        <v>42</v>
      </c>
      <c r="G23" s="78" t="s">
        <v>42</v>
      </c>
      <c r="H23" s="23" t="s">
        <v>96</v>
      </c>
      <c r="I23" s="83" t="s">
        <v>97</v>
      </c>
      <c r="J23" s="78">
        <v>2</v>
      </c>
      <c r="K23" s="78">
        <v>4</v>
      </c>
      <c r="L23" s="78" t="str">
        <f>CONCATENATE(J23,K23)</f>
        <v>24</v>
      </c>
      <c r="M23" s="78">
        <f>VALUE(L23)</f>
        <v>24</v>
      </c>
      <c r="N23" s="82" t="str">
        <f>CONCATENATE(IF(OR(M23=11,M23=12,M23=21,M23=22,M23=31),"BAJA",""),(IF(OR(M23=13,M23=23,M23=32,M23=41),"MODERADA","")),(IF(OR(M23=14,M23=15,M23=24,M23=33,M23=42,M23=43,M23=51,M23=52),"ALTA","")),(IF(OR(M23=25,M23=34,M23=35,M23=44,M23=45,M23=53,M23=54,M23=55),"EXTREMA","")))</f>
        <v>ALTA</v>
      </c>
      <c r="O23" s="19" t="s">
        <v>103</v>
      </c>
      <c r="P23" s="20">
        <v>100</v>
      </c>
      <c r="Q23" s="78">
        <v>40</v>
      </c>
      <c r="R23" s="78">
        <v>2</v>
      </c>
      <c r="S23" s="78">
        <v>4</v>
      </c>
      <c r="T23" s="82" t="s">
        <v>98</v>
      </c>
      <c r="U23" s="78"/>
      <c r="V23" s="78"/>
      <c r="W23" s="78" t="s">
        <v>47</v>
      </c>
      <c r="X23" s="78"/>
      <c r="Y23" s="23" t="s">
        <v>82</v>
      </c>
      <c r="Z23" s="23" t="s">
        <v>144</v>
      </c>
      <c r="AA23" s="19" t="s">
        <v>105</v>
      </c>
      <c r="AB23" s="80"/>
      <c r="AC23" s="79">
        <v>43981</v>
      </c>
      <c r="AD23" s="79">
        <v>44104</v>
      </c>
      <c r="AE23" s="79"/>
      <c r="AF23" s="23" t="s">
        <v>50</v>
      </c>
      <c r="AS23" s="22">
        <v>1</v>
      </c>
      <c r="AMK23" s="22"/>
    </row>
    <row r="24" spans="1:45 1025:1025" s="21" customFormat="1" ht="51" x14ac:dyDescent="0.2">
      <c r="A24" s="78"/>
      <c r="B24" s="78"/>
      <c r="C24" s="78"/>
      <c r="D24" s="78"/>
      <c r="E24" s="78"/>
      <c r="F24" s="78"/>
      <c r="G24" s="78"/>
      <c r="H24" s="23" t="s">
        <v>99</v>
      </c>
      <c r="I24" s="83"/>
      <c r="J24" s="78"/>
      <c r="K24" s="78"/>
      <c r="L24" s="78"/>
      <c r="M24" s="78"/>
      <c r="N24" s="82"/>
      <c r="O24" s="19" t="s">
        <v>138</v>
      </c>
      <c r="P24" s="20">
        <v>50</v>
      </c>
      <c r="Q24" s="78"/>
      <c r="R24" s="78"/>
      <c r="S24" s="78"/>
      <c r="T24" s="82"/>
      <c r="U24" s="78"/>
      <c r="V24" s="78"/>
      <c r="W24" s="78"/>
      <c r="X24" s="78"/>
      <c r="Y24" s="23" t="s">
        <v>154</v>
      </c>
      <c r="Z24" s="19" t="s">
        <v>88</v>
      </c>
      <c r="AA24" s="19" t="s">
        <v>158</v>
      </c>
      <c r="AB24" s="80"/>
      <c r="AC24" s="80"/>
      <c r="AD24" s="80"/>
      <c r="AE24" s="80"/>
      <c r="AF24" s="23" t="s">
        <v>50</v>
      </c>
      <c r="AS24" s="22">
        <v>2</v>
      </c>
      <c r="AMK24" s="22"/>
    </row>
    <row r="25" spans="1:45 1025:1025" s="21" customFormat="1" ht="51" x14ac:dyDescent="0.2">
      <c r="A25" s="78"/>
      <c r="B25" s="78"/>
      <c r="C25" s="78"/>
      <c r="D25" s="78"/>
      <c r="E25" s="78"/>
      <c r="F25" s="78"/>
      <c r="G25" s="78"/>
      <c r="H25" s="23" t="s">
        <v>100</v>
      </c>
      <c r="I25" s="83"/>
      <c r="J25" s="78"/>
      <c r="K25" s="78"/>
      <c r="L25" s="78"/>
      <c r="M25" s="78"/>
      <c r="N25" s="82"/>
      <c r="O25" s="19" t="s">
        <v>104</v>
      </c>
      <c r="P25" s="20">
        <v>50</v>
      </c>
      <c r="Q25" s="78"/>
      <c r="R25" s="78"/>
      <c r="S25" s="78"/>
      <c r="T25" s="82"/>
      <c r="U25" s="78"/>
      <c r="V25" s="78"/>
      <c r="W25" s="78"/>
      <c r="X25" s="78"/>
      <c r="Y25" s="23" t="s">
        <v>156</v>
      </c>
      <c r="Z25" s="19" t="s">
        <v>162</v>
      </c>
      <c r="AA25" s="19" t="s">
        <v>158</v>
      </c>
      <c r="AB25" s="80"/>
      <c r="AC25" s="80"/>
      <c r="AD25" s="80"/>
      <c r="AE25" s="80"/>
      <c r="AF25" s="23" t="s">
        <v>50</v>
      </c>
      <c r="AS25" s="21">
        <v>3</v>
      </c>
      <c r="AMK25" s="22"/>
    </row>
    <row r="26" spans="1:45 1025:1025" s="21" customFormat="1" ht="38.25" x14ac:dyDescent="0.2">
      <c r="A26" s="78"/>
      <c r="B26" s="78"/>
      <c r="C26" s="78"/>
      <c r="D26" s="78"/>
      <c r="E26" s="78"/>
      <c r="F26" s="78"/>
      <c r="G26" s="78"/>
      <c r="H26" s="23" t="s">
        <v>101</v>
      </c>
      <c r="I26" s="83"/>
      <c r="J26" s="78"/>
      <c r="K26" s="78"/>
      <c r="L26" s="78"/>
      <c r="M26" s="78"/>
      <c r="N26" s="82"/>
      <c r="O26" s="19" t="s">
        <v>65</v>
      </c>
      <c r="P26" s="20">
        <v>0</v>
      </c>
      <c r="Q26" s="78"/>
      <c r="R26" s="78"/>
      <c r="S26" s="78"/>
      <c r="T26" s="82"/>
      <c r="U26" s="78"/>
      <c r="V26" s="78"/>
      <c r="W26" s="78"/>
      <c r="X26" s="78"/>
      <c r="Y26" s="23" t="s">
        <v>62</v>
      </c>
      <c r="Z26" s="19" t="s">
        <v>163</v>
      </c>
      <c r="AA26" s="19" t="s">
        <v>158</v>
      </c>
      <c r="AB26" s="80"/>
      <c r="AC26" s="80"/>
      <c r="AD26" s="80"/>
      <c r="AE26" s="80"/>
      <c r="AF26" s="23" t="s">
        <v>50</v>
      </c>
      <c r="AS26" s="21">
        <v>4</v>
      </c>
      <c r="AMK26" s="22"/>
    </row>
    <row r="27" spans="1:45 1025:1025" s="21" customFormat="1" ht="63.75" x14ac:dyDescent="0.2">
      <c r="A27" s="78" t="s">
        <v>68</v>
      </c>
      <c r="B27" s="78" t="s">
        <v>85</v>
      </c>
      <c r="C27" s="78" t="s">
        <v>41</v>
      </c>
      <c r="D27" s="78" t="s">
        <v>42</v>
      </c>
      <c r="E27" s="78" t="s">
        <v>42</v>
      </c>
      <c r="F27" s="78" t="s">
        <v>42</v>
      </c>
      <c r="G27" s="78" t="s">
        <v>42</v>
      </c>
      <c r="H27" s="18" t="s">
        <v>85</v>
      </c>
      <c r="I27" s="83" t="s">
        <v>86</v>
      </c>
      <c r="J27" s="78">
        <v>1</v>
      </c>
      <c r="K27" s="78">
        <v>3</v>
      </c>
      <c r="L27" s="78" t="str">
        <f>CONCATENATE(J27,K27)</f>
        <v>13</v>
      </c>
      <c r="M27" s="78">
        <f>VALUE(L27)</f>
        <v>13</v>
      </c>
      <c r="N27" s="82" t="str">
        <f>CONCATENATE(IF(OR(M27=11,M27=12,M27=21,M27=22,M27=31),"BAJA",""),(IF(OR(M27=13,M27=23,M27=32,M27=41),"MODERADA","")),(IF(OR(M27=14,M27=15,M27=24,M27=33,M27=42,M27=43,M27=51,M27=52),"ALTA","")),(IF(OR(M27=25,M27=34,M27=35,M27=44,M27=45,M27=53,M27=54,M27=55),"EXTREMA","")))</f>
        <v>MODERADA</v>
      </c>
      <c r="O27" s="19" t="s">
        <v>92</v>
      </c>
      <c r="P27" s="20">
        <v>50</v>
      </c>
      <c r="Q27" s="78">
        <v>75</v>
      </c>
      <c r="R27" s="78">
        <v>1</v>
      </c>
      <c r="S27" s="78">
        <v>3</v>
      </c>
      <c r="T27" s="82" t="s">
        <v>81</v>
      </c>
      <c r="U27" s="78"/>
      <c r="V27" s="78"/>
      <c r="W27" s="78" t="s">
        <v>47</v>
      </c>
      <c r="X27" s="78"/>
      <c r="Y27" s="19" t="s">
        <v>87</v>
      </c>
      <c r="Z27" s="19" t="s">
        <v>88</v>
      </c>
      <c r="AA27" s="19" t="s">
        <v>159</v>
      </c>
      <c r="AB27" s="102" t="s">
        <v>89</v>
      </c>
      <c r="AC27" s="101"/>
      <c r="AD27" s="102"/>
      <c r="AE27" s="101"/>
      <c r="AF27" s="23" t="s">
        <v>50</v>
      </c>
      <c r="AS27" s="22">
        <v>1</v>
      </c>
      <c r="AMK27" s="22"/>
    </row>
    <row r="28" spans="1:45 1025:1025" s="21" customFormat="1" ht="51" x14ac:dyDescent="0.2">
      <c r="A28" s="78"/>
      <c r="B28" s="78"/>
      <c r="C28" s="78"/>
      <c r="D28" s="78"/>
      <c r="E28" s="78"/>
      <c r="F28" s="78"/>
      <c r="G28" s="78"/>
      <c r="H28" s="18" t="s">
        <v>90</v>
      </c>
      <c r="I28" s="83"/>
      <c r="J28" s="78"/>
      <c r="K28" s="78"/>
      <c r="L28" s="78"/>
      <c r="M28" s="78"/>
      <c r="N28" s="82"/>
      <c r="O28" s="25" t="s">
        <v>91</v>
      </c>
      <c r="P28" s="20">
        <v>100</v>
      </c>
      <c r="Q28" s="78"/>
      <c r="R28" s="78"/>
      <c r="S28" s="78"/>
      <c r="T28" s="82"/>
      <c r="U28" s="78"/>
      <c r="V28" s="78"/>
      <c r="W28" s="78"/>
      <c r="X28" s="78"/>
      <c r="Y28" s="23" t="s">
        <v>82</v>
      </c>
      <c r="Z28" s="23" t="s">
        <v>93</v>
      </c>
      <c r="AA28" s="23" t="s">
        <v>94</v>
      </c>
      <c r="AB28" s="102"/>
      <c r="AC28" s="101"/>
      <c r="AD28" s="102"/>
      <c r="AE28" s="101"/>
      <c r="AF28" s="23" t="s">
        <v>50</v>
      </c>
      <c r="AS28" s="22">
        <v>2</v>
      </c>
      <c r="AMK28" s="22"/>
    </row>
    <row r="29" spans="1:45 1025:1025" s="21" customFormat="1" ht="51" x14ac:dyDescent="0.2">
      <c r="A29" s="78" t="s">
        <v>70</v>
      </c>
      <c r="B29" s="78" t="s">
        <v>40</v>
      </c>
      <c r="C29" s="78" t="s">
        <v>41</v>
      </c>
      <c r="D29" s="78" t="s">
        <v>42</v>
      </c>
      <c r="E29" s="78" t="s">
        <v>42</v>
      </c>
      <c r="F29" s="78" t="s">
        <v>42</v>
      </c>
      <c r="G29" s="78" t="s">
        <v>42</v>
      </c>
      <c r="H29" s="18" t="s">
        <v>43</v>
      </c>
      <c r="I29" s="83" t="s">
        <v>44</v>
      </c>
      <c r="J29" s="78">
        <v>5</v>
      </c>
      <c r="K29" s="78">
        <v>5</v>
      </c>
      <c r="L29" s="78" t="str">
        <f>CONCATENATE(J29,K29)</f>
        <v>55</v>
      </c>
      <c r="M29" s="78">
        <f>VALUE(L29)</f>
        <v>55</v>
      </c>
      <c r="N29" s="82" t="str">
        <f>CONCATENATE(IF(OR(M29=11,M29=12,M29=21,M29=22,M29=31),"BAJA",""),(IF(OR(M29=13,M29=23,M29=32,M29=41),"MODERADA","")),(IF(OR(M29=14,M29=15,M29=24,M29=33,M29=42,M29=43,M29=51,M29=52),"ALTA","")),(IF(OR(M29=25,M29=34,M29=35,M29=44,M29=45,M29=53,M29=54,M29=55),"EXTREMA","")))</f>
        <v>EXTREMA</v>
      </c>
      <c r="O29" s="19" t="s">
        <v>52</v>
      </c>
      <c r="P29" s="20">
        <v>0</v>
      </c>
      <c r="Q29" s="78">
        <v>33.33</v>
      </c>
      <c r="R29" s="78">
        <v>5</v>
      </c>
      <c r="S29" s="78">
        <v>5</v>
      </c>
      <c r="T29" s="82" t="s">
        <v>46</v>
      </c>
      <c r="U29" s="78"/>
      <c r="V29" s="78"/>
      <c r="W29" s="78" t="s">
        <v>47</v>
      </c>
      <c r="X29" s="78"/>
      <c r="Y29" s="19" t="s">
        <v>53</v>
      </c>
      <c r="Z29" s="19" t="s">
        <v>163</v>
      </c>
      <c r="AA29" s="19" t="s">
        <v>78</v>
      </c>
      <c r="AB29" s="81"/>
      <c r="AC29" s="79">
        <v>43981</v>
      </c>
      <c r="AD29" s="79">
        <v>44104</v>
      </c>
      <c r="AE29" s="81"/>
      <c r="AF29" s="23" t="s">
        <v>50</v>
      </c>
      <c r="AS29" s="22">
        <v>1</v>
      </c>
      <c r="AMK29" s="22"/>
    </row>
    <row r="30" spans="1:45 1025:1025" s="21" customFormat="1" ht="51" x14ac:dyDescent="0.2">
      <c r="A30" s="78"/>
      <c r="B30" s="78"/>
      <c r="C30" s="78"/>
      <c r="D30" s="78"/>
      <c r="E30" s="78"/>
      <c r="F30" s="78"/>
      <c r="G30" s="78"/>
      <c r="H30" s="18" t="s">
        <v>51</v>
      </c>
      <c r="I30" s="83"/>
      <c r="J30" s="78"/>
      <c r="K30" s="78"/>
      <c r="L30" s="78"/>
      <c r="M30" s="78"/>
      <c r="N30" s="82"/>
      <c r="O30" s="19" t="s">
        <v>45</v>
      </c>
      <c r="P30" s="20">
        <v>0</v>
      </c>
      <c r="Q30" s="78"/>
      <c r="R30" s="78"/>
      <c r="S30" s="78"/>
      <c r="T30" s="82"/>
      <c r="U30" s="78"/>
      <c r="V30" s="78"/>
      <c r="W30" s="78"/>
      <c r="X30" s="78"/>
      <c r="Y30" s="19" t="s">
        <v>48</v>
      </c>
      <c r="Z30" s="19" t="s">
        <v>49</v>
      </c>
      <c r="AA30" s="19" t="s">
        <v>76</v>
      </c>
      <c r="AB30" s="81"/>
      <c r="AC30" s="80"/>
      <c r="AD30" s="80"/>
      <c r="AE30" s="81"/>
      <c r="AF30" s="23" t="s">
        <v>50</v>
      </c>
      <c r="AS30" s="22">
        <v>2</v>
      </c>
      <c r="AMK30" s="22"/>
    </row>
    <row r="31" spans="1:45 1025:1025" s="21" customFormat="1" ht="76.5" x14ac:dyDescent="0.2">
      <c r="A31" s="78"/>
      <c r="B31" s="78"/>
      <c r="C31" s="78"/>
      <c r="D31" s="78"/>
      <c r="E31" s="78"/>
      <c r="F31" s="78"/>
      <c r="G31" s="78"/>
      <c r="H31" s="18" t="s">
        <v>55</v>
      </c>
      <c r="I31" s="83"/>
      <c r="J31" s="78"/>
      <c r="K31" s="78"/>
      <c r="L31" s="78"/>
      <c r="M31" s="78"/>
      <c r="N31" s="82"/>
      <c r="O31" s="19" t="s">
        <v>56</v>
      </c>
      <c r="P31" s="20">
        <v>0</v>
      </c>
      <c r="Q31" s="78"/>
      <c r="R31" s="78"/>
      <c r="S31" s="78"/>
      <c r="T31" s="82"/>
      <c r="U31" s="78"/>
      <c r="V31" s="78"/>
      <c r="W31" s="78"/>
      <c r="X31" s="78"/>
      <c r="Y31" s="19" t="s">
        <v>77</v>
      </c>
      <c r="Z31" s="19" t="s">
        <v>57</v>
      </c>
      <c r="AA31" s="19" t="s">
        <v>78</v>
      </c>
      <c r="AB31" s="81"/>
      <c r="AC31" s="80"/>
      <c r="AD31" s="80"/>
      <c r="AE31" s="81"/>
      <c r="AF31" s="23" t="s">
        <v>50</v>
      </c>
      <c r="AS31" s="21">
        <v>3</v>
      </c>
      <c r="AMK31" s="22"/>
    </row>
    <row r="32" spans="1:45 1025:1025" s="21" customFormat="1" ht="51" x14ac:dyDescent="0.2">
      <c r="A32" s="78"/>
      <c r="B32" s="78"/>
      <c r="C32" s="78"/>
      <c r="D32" s="78"/>
      <c r="E32" s="78"/>
      <c r="F32" s="78"/>
      <c r="G32" s="78"/>
      <c r="H32" s="18" t="s">
        <v>58</v>
      </c>
      <c r="I32" s="83"/>
      <c r="J32" s="78"/>
      <c r="K32" s="78"/>
      <c r="L32" s="78"/>
      <c r="M32" s="78"/>
      <c r="N32" s="82"/>
      <c r="O32" s="19" t="s">
        <v>72</v>
      </c>
      <c r="P32" s="20">
        <v>100</v>
      </c>
      <c r="Q32" s="78"/>
      <c r="R32" s="78"/>
      <c r="S32" s="78"/>
      <c r="T32" s="82"/>
      <c r="U32" s="78"/>
      <c r="V32" s="78"/>
      <c r="W32" s="78"/>
      <c r="X32" s="78"/>
      <c r="Y32" s="19" t="s">
        <v>59</v>
      </c>
      <c r="Z32" s="19" t="s">
        <v>49</v>
      </c>
      <c r="AA32" s="19" t="s">
        <v>79</v>
      </c>
      <c r="AB32" s="81"/>
      <c r="AC32" s="80"/>
      <c r="AD32" s="80"/>
      <c r="AE32" s="81"/>
      <c r="AF32" s="23" t="s">
        <v>50</v>
      </c>
      <c r="AS32" s="21">
        <v>4</v>
      </c>
      <c r="AMK32" s="22"/>
    </row>
    <row r="33" spans="1:1025" s="21" customFormat="1" ht="25.5" x14ac:dyDescent="0.2">
      <c r="A33" s="78"/>
      <c r="B33" s="78"/>
      <c r="C33" s="78"/>
      <c r="D33" s="78"/>
      <c r="E33" s="78"/>
      <c r="F33" s="78"/>
      <c r="G33" s="78"/>
      <c r="H33" s="18" t="s">
        <v>60</v>
      </c>
      <c r="I33" s="83"/>
      <c r="J33" s="78"/>
      <c r="K33" s="78"/>
      <c r="L33" s="78"/>
      <c r="M33" s="78"/>
      <c r="N33" s="82"/>
      <c r="O33" s="19" t="s">
        <v>61</v>
      </c>
      <c r="P33" s="20">
        <v>0</v>
      </c>
      <c r="Q33" s="78"/>
      <c r="R33" s="78"/>
      <c r="S33" s="78"/>
      <c r="T33" s="82"/>
      <c r="U33" s="78"/>
      <c r="V33" s="78"/>
      <c r="W33" s="78"/>
      <c r="X33" s="78"/>
      <c r="Y33" s="19" t="s">
        <v>62</v>
      </c>
      <c r="Z33" s="19" t="s">
        <v>54</v>
      </c>
      <c r="AA33" s="19" t="s">
        <v>78</v>
      </c>
      <c r="AB33" s="81"/>
      <c r="AC33" s="80"/>
      <c r="AD33" s="80"/>
      <c r="AE33" s="81"/>
      <c r="AF33" s="23" t="s">
        <v>50</v>
      </c>
      <c r="AS33" s="21">
        <v>5</v>
      </c>
      <c r="AMK33" s="22"/>
    </row>
    <row r="34" spans="1:1025" s="21" customFormat="1" ht="51" x14ac:dyDescent="0.2">
      <c r="A34" s="78"/>
      <c r="B34" s="78"/>
      <c r="C34" s="78"/>
      <c r="D34" s="78"/>
      <c r="E34" s="78"/>
      <c r="F34" s="78"/>
      <c r="G34" s="78"/>
      <c r="H34" s="18" t="s">
        <v>63</v>
      </c>
      <c r="I34" s="83"/>
      <c r="J34" s="78"/>
      <c r="K34" s="78"/>
      <c r="L34" s="78"/>
      <c r="M34" s="78"/>
      <c r="N34" s="82"/>
      <c r="O34" s="19" t="s">
        <v>73</v>
      </c>
      <c r="P34" s="20">
        <v>100</v>
      </c>
      <c r="Q34" s="78"/>
      <c r="R34" s="78"/>
      <c r="S34" s="78"/>
      <c r="T34" s="82"/>
      <c r="U34" s="78"/>
      <c r="V34" s="78"/>
      <c r="W34" s="78"/>
      <c r="X34" s="78"/>
      <c r="Y34" s="19" t="s">
        <v>59</v>
      </c>
      <c r="Z34" s="19" t="s">
        <v>74</v>
      </c>
      <c r="AA34" s="19" t="s">
        <v>78</v>
      </c>
      <c r="AB34" s="81"/>
      <c r="AC34" s="80"/>
      <c r="AD34" s="80"/>
      <c r="AE34" s="81"/>
      <c r="AF34" s="23" t="s">
        <v>50</v>
      </c>
      <c r="AMK34" s="22"/>
    </row>
    <row r="35" spans="1:1025" s="21" customFormat="1" ht="51" x14ac:dyDescent="0.2">
      <c r="A35" s="78"/>
      <c r="B35" s="78"/>
      <c r="C35" s="78"/>
      <c r="D35" s="78"/>
      <c r="E35" s="78"/>
      <c r="F35" s="78"/>
      <c r="G35" s="78"/>
      <c r="H35" s="18" t="s">
        <v>64</v>
      </c>
      <c r="I35" s="83"/>
      <c r="J35" s="78"/>
      <c r="K35" s="78"/>
      <c r="L35" s="78"/>
      <c r="M35" s="78"/>
      <c r="N35" s="82"/>
      <c r="O35" s="19" t="s">
        <v>65</v>
      </c>
      <c r="P35" s="20">
        <v>0</v>
      </c>
      <c r="Q35" s="78"/>
      <c r="R35" s="78"/>
      <c r="S35" s="78"/>
      <c r="T35" s="82"/>
      <c r="U35" s="78"/>
      <c r="V35" s="78"/>
      <c r="W35" s="78"/>
      <c r="X35" s="78"/>
      <c r="Y35" s="19" t="s">
        <v>160</v>
      </c>
      <c r="Z35" s="19" t="s">
        <v>75</v>
      </c>
      <c r="AA35" s="19" t="s">
        <v>78</v>
      </c>
      <c r="AB35" s="81"/>
      <c r="AC35" s="80"/>
      <c r="AD35" s="80"/>
      <c r="AE35" s="81"/>
      <c r="AF35" s="23" t="s">
        <v>50</v>
      </c>
      <c r="AS35" s="21">
        <v>4</v>
      </c>
      <c r="AMK35" s="22"/>
    </row>
    <row r="36" spans="1:1025" s="21" customFormat="1" ht="95.45" customHeight="1" x14ac:dyDescent="0.2">
      <c r="A36" s="78" t="s">
        <v>69</v>
      </c>
      <c r="B36" s="78" t="s">
        <v>106</v>
      </c>
      <c r="C36" s="78" t="s">
        <v>41</v>
      </c>
      <c r="D36" s="78" t="s">
        <v>42</v>
      </c>
      <c r="E36" s="78" t="s">
        <v>42</v>
      </c>
      <c r="F36" s="78" t="s">
        <v>42</v>
      </c>
      <c r="G36" s="78" t="s">
        <v>42</v>
      </c>
      <c r="H36" s="18" t="s">
        <v>107</v>
      </c>
      <c r="I36" s="83" t="s">
        <v>108</v>
      </c>
      <c r="J36" s="78">
        <v>1</v>
      </c>
      <c r="K36" s="78">
        <v>5</v>
      </c>
      <c r="L36" s="78" t="str">
        <f>CONCATENATE(J36,K36)</f>
        <v>15</v>
      </c>
      <c r="M36" s="78">
        <f>VALUE(L36)</f>
        <v>15</v>
      </c>
      <c r="N36" s="82" t="str">
        <f>CONCATENATE(IF(OR(M36=11,M36=12,M36=21,M36=22,M36=31),"BAJA",""),(IF(OR(M36=13,M36=23,M36=32,M36=41),"MODERADA","")),(IF(OR(M36=14,M36=15,M36=24,M36=33,M36=42,M36=43,M36=51,M36=52),"ALTA","")),(IF(OR(M36=25,M36=34,M36=35,M36=44,M36=45,M36=53,M36=54,M36=55),"EXTREMA","")))</f>
        <v>ALTA</v>
      </c>
      <c r="O36" s="19" t="s">
        <v>109</v>
      </c>
      <c r="P36" s="20">
        <v>100</v>
      </c>
      <c r="Q36" s="78">
        <v>40</v>
      </c>
      <c r="R36" s="78">
        <v>1</v>
      </c>
      <c r="S36" s="78">
        <v>5</v>
      </c>
      <c r="T36" s="82" t="s">
        <v>98</v>
      </c>
      <c r="U36" s="105"/>
      <c r="V36" s="105"/>
      <c r="W36" s="78" t="s">
        <v>47</v>
      </c>
      <c r="X36" s="105"/>
      <c r="Y36" s="23" t="s">
        <v>59</v>
      </c>
      <c r="Z36" s="23" t="s">
        <v>140</v>
      </c>
      <c r="AA36" s="23" t="s">
        <v>142</v>
      </c>
      <c r="AB36" s="81"/>
      <c r="AC36" s="79">
        <v>43981</v>
      </c>
      <c r="AD36" s="79">
        <v>44104</v>
      </c>
      <c r="AE36" s="81"/>
      <c r="AF36" s="23" t="s">
        <v>50</v>
      </c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>
        <v>1</v>
      </c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  <c r="OP36" s="22"/>
      <c r="OQ36" s="22"/>
      <c r="OR36" s="22"/>
      <c r="OS36" s="22"/>
      <c r="OT36" s="22"/>
      <c r="OU36" s="22"/>
      <c r="OV36" s="22"/>
      <c r="OW36" s="22"/>
      <c r="OX36" s="22"/>
      <c r="OY36" s="22"/>
      <c r="OZ36" s="22"/>
      <c r="PA36" s="22"/>
      <c r="PB36" s="22"/>
      <c r="PC36" s="22"/>
      <c r="PD36" s="22"/>
      <c r="PE36" s="22"/>
      <c r="PF36" s="22"/>
      <c r="PG36" s="22"/>
      <c r="PH36" s="22"/>
      <c r="PI36" s="22"/>
      <c r="PJ36" s="22"/>
      <c r="PK36" s="22"/>
      <c r="PL36" s="22"/>
      <c r="PM36" s="22"/>
      <c r="PN36" s="22"/>
      <c r="PO36" s="22"/>
      <c r="PP36" s="22"/>
      <c r="PQ36" s="22"/>
      <c r="PR36" s="22"/>
      <c r="PS36" s="22"/>
      <c r="PT36" s="22"/>
      <c r="PU36" s="22"/>
      <c r="PV36" s="22"/>
      <c r="PW36" s="22"/>
      <c r="PX36" s="22"/>
      <c r="PY36" s="22"/>
      <c r="PZ36" s="22"/>
      <c r="QA36" s="22"/>
      <c r="QB36" s="22"/>
      <c r="QC36" s="22"/>
      <c r="QD36" s="22"/>
      <c r="QE36" s="22"/>
      <c r="QF36" s="22"/>
      <c r="QG36" s="22"/>
      <c r="QH36" s="22"/>
      <c r="QI36" s="22"/>
      <c r="QJ36" s="22"/>
      <c r="QK36" s="22"/>
      <c r="QL36" s="22"/>
      <c r="QM36" s="22"/>
      <c r="QN36" s="22"/>
      <c r="QO36" s="22"/>
      <c r="QP36" s="22"/>
      <c r="QQ36" s="22"/>
      <c r="QR36" s="22"/>
      <c r="QS36" s="22"/>
      <c r="QT36" s="22"/>
      <c r="QU36" s="22"/>
      <c r="QV36" s="22"/>
      <c r="QW36" s="22"/>
      <c r="QX36" s="22"/>
      <c r="QY36" s="22"/>
      <c r="QZ36" s="22"/>
      <c r="RA36" s="22"/>
      <c r="RB36" s="22"/>
      <c r="RC36" s="22"/>
      <c r="RD36" s="22"/>
      <c r="RE36" s="22"/>
      <c r="RF36" s="22"/>
      <c r="RG36" s="22"/>
      <c r="RH36" s="22"/>
      <c r="RI36" s="22"/>
      <c r="RJ36" s="22"/>
      <c r="RK36" s="22"/>
      <c r="RL36" s="22"/>
      <c r="RM36" s="22"/>
      <c r="RN36" s="22"/>
      <c r="RO36" s="22"/>
      <c r="RP36" s="22"/>
      <c r="RQ36" s="22"/>
      <c r="RR36" s="22"/>
      <c r="RS36" s="22"/>
      <c r="RT36" s="22"/>
      <c r="RU36" s="22"/>
      <c r="RV36" s="22"/>
      <c r="RW36" s="22"/>
      <c r="RX36" s="22"/>
      <c r="RY36" s="22"/>
      <c r="RZ36" s="22"/>
      <c r="SA36" s="22"/>
      <c r="SB36" s="22"/>
      <c r="SC36" s="22"/>
      <c r="SD36" s="22"/>
      <c r="SE36" s="22"/>
      <c r="SF36" s="22"/>
      <c r="SG36" s="22"/>
      <c r="SH36" s="22"/>
      <c r="SI36" s="22"/>
      <c r="SJ36" s="22"/>
      <c r="SK36" s="22"/>
      <c r="SL36" s="22"/>
      <c r="SM36" s="22"/>
      <c r="SN36" s="22"/>
      <c r="SO36" s="22"/>
      <c r="SP36" s="22"/>
      <c r="SQ36" s="22"/>
      <c r="SR36" s="22"/>
      <c r="SS36" s="22"/>
      <c r="ST36" s="22"/>
      <c r="SU36" s="22"/>
      <c r="SV36" s="22"/>
      <c r="SW36" s="22"/>
      <c r="SX36" s="22"/>
      <c r="SY36" s="22"/>
      <c r="SZ36" s="22"/>
      <c r="TA36" s="22"/>
      <c r="TB36" s="22"/>
      <c r="TC36" s="22"/>
      <c r="TD36" s="22"/>
      <c r="TE36" s="22"/>
      <c r="TF36" s="22"/>
      <c r="TG36" s="22"/>
      <c r="TH36" s="22"/>
      <c r="TI36" s="22"/>
      <c r="TJ36" s="22"/>
      <c r="TK36" s="22"/>
      <c r="TL36" s="22"/>
      <c r="TM36" s="22"/>
      <c r="TN36" s="22"/>
      <c r="TO36" s="22"/>
      <c r="TP36" s="22"/>
      <c r="TQ36" s="22"/>
      <c r="TR36" s="22"/>
      <c r="TS36" s="22"/>
      <c r="TT36" s="22"/>
      <c r="TU36" s="22"/>
      <c r="TV36" s="22"/>
      <c r="TW36" s="22"/>
      <c r="TX36" s="22"/>
      <c r="TY36" s="22"/>
      <c r="TZ36" s="22"/>
      <c r="UA36" s="22"/>
      <c r="UB36" s="22"/>
      <c r="UC36" s="22"/>
      <c r="UD36" s="22"/>
      <c r="UE36" s="22"/>
      <c r="UF36" s="22"/>
      <c r="UG36" s="22"/>
      <c r="UH36" s="22"/>
      <c r="UI36" s="22"/>
      <c r="UJ36" s="22"/>
      <c r="UK36" s="22"/>
      <c r="UL36" s="22"/>
      <c r="UM36" s="22"/>
      <c r="UN36" s="22"/>
      <c r="UO36" s="22"/>
      <c r="UP36" s="22"/>
      <c r="UQ36" s="22"/>
      <c r="UR36" s="22"/>
      <c r="US36" s="22"/>
      <c r="UT36" s="22"/>
      <c r="UU36" s="22"/>
      <c r="UV36" s="22"/>
      <c r="UW36" s="22"/>
      <c r="UX36" s="22"/>
      <c r="UY36" s="22"/>
      <c r="UZ36" s="22"/>
      <c r="VA36" s="22"/>
      <c r="VB36" s="22"/>
      <c r="VC36" s="22"/>
      <c r="VD36" s="22"/>
      <c r="VE36" s="22"/>
      <c r="VF36" s="22"/>
      <c r="VG36" s="22"/>
      <c r="VH36" s="22"/>
      <c r="VI36" s="22"/>
      <c r="VJ36" s="22"/>
      <c r="VK36" s="22"/>
      <c r="VL36" s="22"/>
      <c r="VM36" s="22"/>
      <c r="VN36" s="22"/>
      <c r="VO36" s="22"/>
      <c r="VP36" s="22"/>
      <c r="VQ36" s="22"/>
      <c r="VR36" s="22"/>
      <c r="VS36" s="22"/>
      <c r="VT36" s="22"/>
      <c r="VU36" s="22"/>
      <c r="VV36" s="22"/>
      <c r="VW36" s="22"/>
      <c r="VX36" s="22"/>
      <c r="VY36" s="22"/>
      <c r="VZ36" s="22"/>
      <c r="WA36" s="22"/>
      <c r="WB36" s="22"/>
      <c r="WC36" s="22"/>
      <c r="WD36" s="22"/>
      <c r="WE36" s="22"/>
      <c r="WF36" s="22"/>
      <c r="WG36" s="22"/>
      <c r="WH36" s="22"/>
      <c r="WI36" s="22"/>
      <c r="WJ36" s="22"/>
      <c r="WK36" s="22"/>
      <c r="WL36" s="22"/>
      <c r="WM36" s="22"/>
      <c r="WN36" s="22"/>
      <c r="WO36" s="22"/>
      <c r="WP36" s="22"/>
      <c r="WQ36" s="22"/>
      <c r="WR36" s="22"/>
      <c r="WS36" s="22"/>
      <c r="WT36" s="22"/>
      <c r="WU36" s="22"/>
      <c r="WV36" s="22"/>
      <c r="WW36" s="22"/>
      <c r="WX36" s="22"/>
      <c r="WY36" s="22"/>
      <c r="WZ36" s="22"/>
      <c r="XA36" s="22"/>
      <c r="XB36" s="22"/>
      <c r="XC36" s="22"/>
      <c r="XD36" s="22"/>
      <c r="XE36" s="22"/>
      <c r="XF36" s="22"/>
      <c r="XG36" s="22"/>
      <c r="XH36" s="22"/>
      <c r="XI36" s="22"/>
      <c r="XJ36" s="22"/>
      <c r="XK36" s="22"/>
      <c r="XL36" s="22"/>
      <c r="XM36" s="22"/>
      <c r="XN36" s="22"/>
      <c r="XO36" s="22"/>
      <c r="XP36" s="22"/>
      <c r="XQ36" s="22"/>
      <c r="XR36" s="22"/>
      <c r="XS36" s="22"/>
      <c r="XT36" s="22"/>
      <c r="XU36" s="22"/>
      <c r="XV36" s="22"/>
      <c r="XW36" s="22"/>
      <c r="XX36" s="22"/>
      <c r="XY36" s="22"/>
      <c r="XZ36" s="22"/>
      <c r="YA36" s="22"/>
      <c r="YB36" s="22"/>
      <c r="YC36" s="22"/>
      <c r="YD36" s="22"/>
      <c r="YE36" s="22"/>
      <c r="YF36" s="22"/>
      <c r="YG36" s="22"/>
      <c r="YH36" s="22"/>
      <c r="YI36" s="22"/>
      <c r="YJ36" s="22"/>
      <c r="YK36" s="22"/>
      <c r="YL36" s="22"/>
      <c r="YM36" s="22"/>
      <c r="YN36" s="22"/>
      <c r="YO36" s="22"/>
      <c r="YP36" s="22"/>
      <c r="YQ36" s="22"/>
      <c r="YR36" s="22"/>
      <c r="YS36" s="22"/>
      <c r="YT36" s="22"/>
      <c r="YU36" s="22"/>
      <c r="YV36" s="22"/>
      <c r="YW36" s="22"/>
      <c r="YX36" s="22"/>
      <c r="YY36" s="22"/>
      <c r="YZ36" s="22"/>
      <c r="ZA36" s="22"/>
      <c r="ZB36" s="22"/>
      <c r="ZC36" s="22"/>
      <c r="ZD36" s="22"/>
      <c r="ZE36" s="22"/>
      <c r="ZF36" s="22"/>
      <c r="ZG36" s="22"/>
      <c r="ZH36" s="22"/>
      <c r="ZI36" s="22"/>
      <c r="ZJ36" s="22"/>
      <c r="ZK36" s="22"/>
      <c r="ZL36" s="22"/>
      <c r="ZM36" s="22"/>
      <c r="ZN36" s="22"/>
      <c r="ZO36" s="22"/>
      <c r="ZP36" s="22"/>
      <c r="ZQ36" s="22"/>
      <c r="ZR36" s="22"/>
      <c r="ZS36" s="22"/>
      <c r="ZT36" s="22"/>
      <c r="ZU36" s="22"/>
      <c r="ZV36" s="22"/>
      <c r="ZW36" s="22"/>
      <c r="ZX36" s="22"/>
      <c r="ZY36" s="22"/>
      <c r="ZZ36" s="22"/>
      <c r="AAA36" s="22"/>
      <c r="AAB36" s="22"/>
      <c r="AAC36" s="22"/>
      <c r="AAD36" s="22"/>
      <c r="AAE36" s="22"/>
      <c r="AAF36" s="22"/>
      <c r="AAG36" s="22"/>
      <c r="AAH36" s="22"/>
      <c r="AAI36" s="22"/>
      <c r="AAJ36" s="22"/>
      <c r="AAK36" s="22"/>
      <c r="AAL36" s="22"/>
      <c r="AAM36" s="22"/>
      <c r="AAN36" s="22"/>
      <c r="AAO36" s="22"/>
      <c r="AAP36" s="22"/>
      <c r="AAQ36" s="22"/>
      <c r="AAR36" s="22"/>
      <c r="AAS36" s="22"/>
      <c r="AAT36" s="22"/>
      <c r="AAU36" s="22"/>
      <c r="AAV36" s="22"/>
      <c r="AAW36" s="22"/>
      <c r="AAX36" s="22"/>
      <c r="AAY36" s="22"/>
      <c r="AAZ36" s="22"/>
      <c r="ABA36" s="22"/>
      <c r="ABB36" s="22"/>
      <c r="ABC36" s="22"/>
      <c r="ABD36" s="22"/>
      <c r="ABE36" s="22"/>
      <c r="ABF36" s="22"/>
      <c r="ABG36" s="22"/>
      <c r="ABH36" s="22"/>
      <c r="ABI36" s="22"/>
      <c r="ABJ36" s="22"/>
      <c r="ABK36" s="22"/>
      <c r="ABL36" s="22"/>
      <c r="ABM36" s="22"/>
      <c r="ABN36" s="22"/>
      <c r="ABO36" s="22"/>
      <c r="ABP36" s="22"/>
      <c r="ABQ36" s="22"/>
      <c r="ABR36" s="22"/>
      <c r="ABS36" s="22"/>
      <c r="ABT36" s="22"/>
      <c r="ABU36" s="22"/>
      <c r="ABV36" s="22"/>
      <c r="ABW36" s="22"/>
      <c r="ABX36" s="22"/>
      <c r="ABY36" s="22"/>
      <c r="ABZ36" s="22"/>
      <c r="ACA36" s="22"/>
      <c r="ACB36" s="22"/>
      <c r="ACC36" s="22"/>
      <c r="ACD36" s="22"/>
      <c r="ACE36" s="22"/>
      <c r="ACF36" s="22"/>
      <c r="ACG36" s="22"/>
      <c r="ACH36" s="22"/>
      <c r="ACI36" s="22"/>
      <c r="ACJ36" s="22"/>
      <c r="ACK36" s="22"/>
      <c r="ACL36" s="22"/>
      <c r="ACM36" s="22"/>
      <c r="ACN36" s="22"/>
      <c r="ACO36" s="22"/>
      <c r="ACP36" s="22"/>
      <c r="ACQ36" s="22"/>
      <c r="ACR36" s="22"/>
      <c r="ACS36" s="22"/>
      <c r="ACT36" s="22"/>
      <c r="ACU36" s="22"/>
      <c r="ACV36" s="22"/>
      <c r="ACW36" s="22"/>
      <c r="ACX36" s="22"/>
      <c r="ACY36" s="22"/>
      <c r="ACZ36" s="22"/>
      <c r="ADA36" s="22"/>
      <c r="ADB36" s="22"/>
      <c r="ADC36" s="22"/>
      <c r="ADD36" s="22"/>
      <c r="ADE36" s="22"/>
      <c r="ADF36" s="22"/>
      <c r="ADG36" s="22"/>
      <c r="ADH36" s="22"/>
      <c r="ADI36" s="22"/>
      <c r="ADJ36" s="22"/>
      <c r="ADK36" s="22"/>
      <c r="ADL36" s="22"/>
      <c r="ADM36" s="22"/>
      <c r="ADN36" s="22"/>
      <c r="ADO36" s="22"/>
      <c r="ADP36" s="22"/>
      <c r="ADQ36" s="22"/>
      <c r="ADR36" s="22"/>
      <c r="ADS36" s="22"/>
      <c r="ADT36" s="22"/>
      <c r="ADU36" s="22"/>
      <c r="ADV36" s="22"/>
      <c r="ADW36" s="22"/>
      <c r="ADX36" s="22"/>
      <c r="ADY36" s="22"/>
      <c r="ADZ36" s="22"/>
      <c r="AEA36" s="22"/>
      <c r="AEB36" s="22"/>
      <c r="AEC36" s="22"/>
      <c r="AED36" s="22"/>
      <c r="AEE36" s="22"/>
      <c r="AEF36" s="22"/>
      <c r="AEG36" s="22"/>
      <c r="AEH36" s="22"/>
      <c r="AEI36" s="22"/>
      <c r="AEJ36" s="22"/>
      <c r="AEK36" s="22"/>
      <c r="AEL36" s="22"/>
      <c r="AEM36" s="22"/>
      <c r="AEN36" s="22"/>
      <c r="AEO36" s="22"/>
      <c r="AEP36" s="22"/>
      <c r="AEQ36" s="22"/>
      <c r="AER36" s="22"/>
      <c r="AES36" s="22"/>
      <c r="AET36" s="22"/>
      <c r="AEU36" s="22"/>
      <c r="AEV36" s="22"/>
      <c r="AEW36" s="22"/>
      <c r="AEX36" s="22"/>
      <c r="AEY36" s="22"/>
      <c r="AEZ36" s="22"/>
      <c r="AFA36" s="22"/>
      <c r="AFB36" s="22"/>
      <c r="AFC36" s="22"/>
      <c r="AFD36" s="22"/>
      <c r="AFE36" s="22"/>
      <c r="AFF36" s="22"/>
      <c r="AFG36" s="22"/>
      <c r="AFH36" s="22"/>
      <c r="AFI36" s="22"/>
      <c r="AFJ36" s="22"/>
      <c r="AFK36" s="22"/>
      <c r="AFL36" s="22"/>
      <c r="AFM36" s="22"/>
      <c r="AFN36" s="22"/>
      <c r="AFO36" s="22"/>
      <c r="AFP36" s="22"/>
      <c r="AFQ36" s="22"/>
      <c r="AFR36" s="22"/>
      <c r="AFS36" s="22"/>
      <c r="AFT36" s="22"/>
      <c r="AFU36" s="22"/>
      <c r="AFV36" s="22"/>
      <c r="AFW36" s="22"/>
      <c r="AFX36" s="22"/>
      <c r="AFY36" s="22"/>
      <c r="AFZ36" s="22"/>
      <c r="AGA36" s="22"/>
      <c r="AGB36" s="22"/>
      <c r="AGC36" s="22"/>
      <c r="AGD36" s="22"/>
      <c r="AGE36" s="22"/>
      <c r="AGF36" s="22"/>
      <c r="AGG36" s="22"/>
      <c r="AGH36" s="22"/>
      <c r="AGI36" s="22"/>
      <c r="AGJ36" s="22"/>
      <c r="AGK36" s="22"/>
      <c r="AGL36" s="22"/>
      <c r="AGM36" s="22"/>
      <c r="AGN36" s="22"/>
      <c r="AGO36" s="22"/>
      <c r="AGP36" s="22"/>
      <c r="AGQ36" s="22"/>
      <c r="AGR36" s="22"/>
      <c r="AGS36" s="22"/>
      <c r="AGT36" s="22"/>
      <c r="AGU36" s="22"/>
      <c r="AGV36" s="22"/>
      <c r="AGW36" s="22"/>
      <c r="AGX36" s="22"/>
      <c r="AGY36" s="22"/>
      <c r="AGZ36" s="22"/>
      <c r="AHA36" s="22"/>
      <c r="AHB36" s="22"/>
      <c r="AHC36" s="22"/>
      <c r="AHD36" s="22"/>
      <c r="AHE36" s="22"/>
      <c r="AHF36" s="22"/>
      <c r="AHG36" s="22"/>
      <c r="AHH36" s="22"/>
      <c r="AHI36" s="22"/>
      <c r="AHJ36" s="22"/>
      <c r="AHK36" s="22"/>
      <c r="AHL36" s="22"/>
      <c r="AHM36" s="22"/>
      <c r="AHN36" s="22"/>
      <c r="AHO36" s="22"/>
      <c r="AHP36" s="22"/>
      <c r="AHQ36" s="22"/>
      <c r="AHR36" s="22"/>
      <c r="AHS36" s="22"/>
      <c r="AHT36" s="22"/>
      <c r="AHU36" s="22"/>
      <c r="AHV36" s="22"/>
      <c r="AHW36" s="22"/>
      <c r="AHX36" s="22"/>
      <c r="AHY36" s="22"/>
      <c r="AHZ36" s="22"/>
      <c r="AIA36" s="22"/>
      <c r="AIB36" s="22"/>
      <c r="AIC36" s="22"/>
      <c r="AID36" s="22"/>
      <c r="AIE36" s="22"/>
      <c r="AIF36" s="22"/>
      <c r="AIG36" s="22"/>
      <c r="AIH36" s="22"/>
      <c r="AII36" s="22"/>
      <c r="AIJ36" s="22"/>
      <c r="AIK36" s="22"/>
      <c r="AIL36" s="22"/>
      <c r="AIM36" s="22"/>
      <c r="AIN36" s="22"/>
      <c r="AIO36" s="22"/>
      <c r="AIP36" s="22"/>
      <c r="AIQ36" s="22"/>
      <c r="AIR36" s="22"/>
      <c r="AIS36" s="22"/>
      <c r="AIT36" s="22"/>
      <c r="AIU36" s="22"/>
      <c r="AIV36" s="22"/>
      <c r="AIW36" s="22"/>
      <c r="AIX36" s="22"/>
      <c r="AIY36" s="22"/>
      <c r="AIZ36" s="22"/>
      <c r="AJA36" s="22"/>
      <c r="AJB36" s="22"/>
      <c r="AJC36" s="22"/>
      <c r="AJD36" s="22"/>
      <c r="AJE36" s="22"/>
      <c r="AJF36" s="22"/>
      <c r="AJG36" s="22"/>
      <c r="AJH36" s="22"/>
      <c r="AJI36" s="22"/>
      <c r="AJJ36" s="22"/>
      <c r="AJK36" s="22"/>
      <c r="AJL36" s="22"/>
      <c r="AJM36" s="22"/>
      <c r="AJN36" s="22"/>
      <c r="AJO36" s="22"/>
      <c r="AJP36" s="22"/>
      <c r="AJQ36" s="22"/>
      <c r="AJR36" s="22"/>
      <c r="AJS36" s="22"/>
      <c r="AJT36" s="22"/>
      <c r="AJU36" s="22"/>
      <c r="AJV36" s="22"/>
      <c r="AJW36" s="22"/>
      <c r="AJX36" s="22"/>
      <c r="AJY36" s="22"/>
      <c r="AJZ36" s="22"/>
      <c r="AKA36" s="22"/>
      <c r="AKB36" s="22"/>
      <c r="AKC36" s="22"/>
      <c r="AKD36" s="22"/>
      <c r="AKE36" s="22"/>
      <c r="AKF36" s="22"/>
      <c r="AKG36" s="22"/>
      <c r="AKH36" s="22"/>
      <c r="AKI36" s="22"/>
      <c r="AKJ36" s="22"/>
      <c r="AKK36" s="22"/>
      <c r="AKL36" s="22"/>
      <c r="AKM36" s="22"/>
      <c r="AKN36" s="22"/>
      <c r="AKO36" s="22"/>
      <c r="AKP36" s="22"/>
      <c r="AKQ36" s="22"/>
      <c r="AKR36" s="22"/>
      <c r="AKS36" s="22"/>
      <c r="AKT36" s="22"/>
      <c r="AKU36" s="22"/>
      <c r="AKV36" s="22"/>
      <c r="AKW36" s="22"/>
      <c r="AKX36" s="22"/>
      <c r="AKY36" s="22"/>
      <c r="AKZ36" s="22"/>
      <c r="ALA36" s="22"/>
      <c r="ALB36" s="22"/>
      <c r="ALC36" s="22"/>
      <c r="ALD36" s="22"/>
      <c r="ALE36" s="22"/>
      <c r="ALF36" s="22"/>
      <c r="ALG36" s="22"/>
      <c r="ALH36" s="22"/>
      <c r="ALI36" s="22"/>
      <c r="ALJ36" s="22"/>
      <c r="ALK36" s="22"/>
      <c r="ALL36" s="22"/>
      <c r="ALM36" s="22"/>
      <c r="ALN36" s="22"/>
      <c r="ALO36" s="22"/>
      <c r="ALP36" s="22"/>
      <c r="ALQ36" s="22"/>
      <c r="ALR36" s="22"/>
      <c r="ALS36" s="22"/>
      <c r="ALT36" s="22"/>
      <c r="ALU36" s="22"/>
      <c r="ALV36" s="22"/>
      <c r="ALW36" s="22"/>
      <c r="ALX36" s="22"/>
      <c r="ALY36" s="22"/>
      <c r="ALZ36" s="22"/>
      <c r="AMA36" s="22"/>
      <c r="AMB36" s="22"/>
      <c r="AMC36" s="22"/>
      <c r="AMD36" s="22"/>
      <c r="AME36" s="22"/>
      <c r="AMF36" s="22"/>
      <c r="AMG36" s="22"/>
      <c r="AMH36" s="22"/>
      <c r="AMI36" s="22"/>
      <c r="AMJ36" s="22"/>
      <c r="AMK36" s="22"/>
    </row>
    <row r="37" spans="1:1025" s="21" customFormat="1" ht="51" x14ac:dyDescent="0.2">
      <c r="A37" s="78"/>
      <c r="B37" s="78"/>
      <c r="C37" s="78"/>
      <c r="D37" s="78"/>
      <c r="E37" s="78"/>
      <c r="F37" s="78"/>
      <c r="G37" s="78"/>
      <c r="H37" s="18" t="s">
        <v>110</v>
      </c>
      <c r="I37" s="83"/>
      <c r="J37" s="78"/>
      <c r="K37" s="78"/>
      <c r="L37" s="78"/>
      <c r="M37" s="78"/>
      <c r="N37" s="82"/>
      <c r="O37" s="25" t="s">
        <v>111</v>
      </c>
      <c r="P37" s="20">
        <v>50</v>
      </c>
      <c r="Q37" s="78"/>
      <c r="R37" s="78"/>
      <c r="S37" s="78"/>
      <c r="T37" s="82"/>
      <c r="U37" s="105"/>
      <c r="V37" s="105"/>
      <c r="W37" s="78"/>
      <c r="X37" s="105"/>
      <c r="Y37" s="23" t="s">
        <v>62</v>
      </c>
      <c r="Z37" s="23" t="s">
        <v>155</v>
      </c>
      <c r="AA37" s="23" t="s">
        <v>141</v>
      </c>
      <c r="AB37" s="81"/>
      <c r="AC37" s="80"/>
      <c r="AD37" s="80"/>
      <c r="AE37" s="81"/>
      <c r="AF37" s="23" t="s">
        <v>50</v>
      </c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>
        <v>2</v>
      </c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</row>
    <row r="38" spans="1:1025" s="21" customFormat="1" ht="51" x14ac:dyDescent="0.2">
      <c r="A38" s="78"/>
      <c r="B38" s="78"/>
      <c r="C38" s="78"/>
      <c r="D38" s="78"/>
      <c r="E38" s="78"/>
      <c r="F38" s="78"/>
      <c r="G38" s="78"/>
      <c r="H38" s="18" t="s">
        <v>112</v>
      </c>
      <c r="I38" s="83"/>
      <c r="J38" s="78"/>
      <c r="K38" s="78"/>
      <c r="L38" s="78"/>
      <c r="M38" s="78"/>
      <c r="N38" s="82"/>
      <c r="O38" s="25" t="s">
        <v>113</v>
      </c>
      <c r="P38" s="20">
        <v>50</v>
      </c>
      <c r="Q38" s="78"/>
      <c r="R38" s="78"/>
      <c r="S38" s="78"/>
      <c r="T38" s="82"/>
      <c r="U38" s="105"/>
      <c r="V38" s="105"/>
      <c r="W38" s="78"/>
      <c r="X38" s="105"/>
      <c r="Y38" s="23" t="s">
        <v>62</v>
      </c>
      <c r="Z38" s="23" t="s">
        <v>155</v>
      </c>
      <c r="AA38" s="23" t="s">
        <v>161</v>
      </c>
      <c r="AB38" s="81"/>
      <c r="AC38" s="80"/>
      <c r="AD38" s="80"/>
      <c r="AE38" s="81"/>
      <c r="AF38" s="23" t="s">
        <v>50</v>
      </c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1">
        <v>3</v>
      </c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22"/>
      <c r="MA38" s="22"/>
      <c r="MB38" s="22"/>
      <c r="MC38" s="22"/>
      <c r="MD38" s="22"/>
      <c r="ME38" s="22"/>
      <c r="MF38" s="22"/>
      <c r="MG38" s="22"/>
      <c r="MH38" s="22"/>
      <c r="MI38" s="22"/>
      <c r="MJ38" s="22"/>
      <c r="MK38" s="22"/>
      <c r="ML38" s="22"/>
      <c r="MM38" s="22"/>
      <c r="MN38" s="22"/>
      <c r="MO38" s="22"/>
      <c r="MP38" s="22"/>
      <c r="MQ38" s="22"/>
      <c r="MR38" s="22"/>
      <c r="MS38" s="22"/>
      <c r="MT38" s="22"/>
      <c r="MU38" s="22"/>
      <c r="MV38" s="22"/>
      <c r="MW38" s="22"/>
      <c r="MX38" s="22"/>
      <c r="MY38" s="22"/>
      <c r="MZ38" s="22"/>
      <c r="NA38" s="22"/>
      <c r="NB38" s="22"/>
      <c r="NC38" s="22"/>
      <c r="ND38" s="22"/>
      <c r="NE38" s="22"/>
      <c r="NF38" s="22"/>
      <c r="NG38" s="22"/>
      <c r="NH38" s="22"/>
      <c r="NI38" s="22"/>
      <c r="NJ38" s="22"/>
      <c r="NK38" s="22"/>
      <c r="NL38" s="22"/>
      <c r="NM38" s="22"/>
      <c r="NN38" s="22"/>
      <c r="NO38" s="22"/>
      <c r="NP38" s="22"/>
      <c r="NQ38" s="22"/>
      <c r="NR38" s="22"/>
      <c r="NS38" s="22"/>
      <c r="NT38" s="22"/>
      <c r="NU38" s="22"/>
      <c r="NV38" s="22"/>
      <c r="NW38" s="22"/>
      <c r="NX38" s="22"/>
      <c r="NY38" s="22"/>
      <c r="NZ38" s="22"/>
      <c r="OA38" s="22"/>
      <c r="OB38" s="22"/>
      <c r="OC38" s="22"/>
      <c r="OD38" s="22"/>
      <c r="OE38" s="22"/>
      <c r="OF38" s="22"/>
      <c r="OG38" s="22"/>
      <c r="OH38" s="22"/>
      <c r="OI38" s="22"/>
      <c r="OJ38" s="22"/>
      <c r="OK38" s="22"/>
      <c r="OL38" s="22"/>
      <c r="OM38" s="22"/>
      <c r="ON38" s="22"/>
      <c r="OO38" s="22"/>
      <c r="OP38" s="22"/>
      <c r="OQ38" s="22"/>
      <c r="OR38" s="22"/>
      <c r="OS38" s="22"/>
      <c r="OT38" s="22"/>
      <c r="OU38" s="22"/>
      <c r="OV38" s="22"/>
      <c r="OW38" s="22"/>
      <c r="OX38" s="22"/>
      <c r="OY38" s="22"/>
      <c r="OZ38" s="22"/>
      <c r="PA38" s="22"/>
      <c r="PB38" s="22"/>
      <c r="PC38" s="22"/>
      <c r="PD38" s="22"/>
      <c r="PE38" s="22"/>
      <c r="PF38" s="22"/>
      <c r="PG38" s="22"/>
      <c r="PH38" s="22"/>
      <c r="PI38" s="22"/>
      <c r="PJ38" s="22"/>
      <c r="PK38" s="22"/>
      <c r="PL38" s="22"/>
      <c r="PM38" s="22"/>
      <c r="PN38" s="22"/>
      <c r="PO38" s="22"/>
      <c r="PP38" s="22"/>
      <c r="PQ38" s="22"/>
      <c r="PR38" s="22"/>
      <c r="PS38" s="22"/>
      <c r="PT38" s="22"/>
      <c r="PU38" s="22"/>
      <c r="PV38" s="22"/>
      <c r="PW38" s="22"/>
      <c r="PX38" s="22"/>
      <c r="PY38" s="22"/>
      <c r="PZ38" s="22"/>
      <c r="QA38" s="22"/>
      <c r="QB38" s="22"/>
      <c r="QC38" s="22"/>
      <c r="QD38" s="22"/>
      <c r="QE38" s="22"/>
      <c r="QF38" s="22"/>
      <c r="QG38" s="22"/>
      <c r="QH38" s="22"/>
      <c r="QI38" s="22"/>
      <c r="QJ38" s="22"/>
      <c r="QK38" s="22"/>
      <c r="QL38" s="22"/>
      <c r="QM38" s="22"/>
      <c r="QN38" s="22"/>
      <c r="QO38" s="22"/>
      <c r="QP38" s="22"/>
      <c r="QQ38" s="22"/>
      <c r="QR38" s="22"/>
      <c r="QS38" s="22"/>
      <c r="QT38" s="22"/>
      <c r="QU38" s="22"/>
      <c r="QV38" s="22"/>
      <c r="QW38" s="22"/>
      <c r="QX38" s="22"/>
      <c r="QY38" s="22"/>
      <c r="QZ38" s="22"/>
      <c r="RA38" s="22"/>
      <c r="RB38" s="22"/>
      <c r="RC38" s="22"/>
      <c r="RD38" s="22"/>
      <c r="RE38" s="22"/>
      <c r="RF38" s="22"/>
      <c r="RG38" s="22"/>
      <c r="RH38" s="22"/>
      <c r="RI38" s="22"/>
      <c r="RJ38" s="22"/>
      <c r="RK38" s="22"/>
      <c r="RL38" s="22"/>
      <c r="RM38" s="22"/>
      <c r="RN38" s="22"/>
      <c r="RO38" s="22"/>
      <c r="RP38" s="22"/>
      <c r="RQ38" s="22"/>
      <c r="RR38" s="22"/>
      <c r="RS38" s="22"/>
      <c r="RT38" s="22"/>
      <c r="RU38" s="22"/>
      <c r="RV38" s="22"/>
      <c r="RW38" s="22"/>
      <c r="RX38" s="22"/>
      <c r="RY38" s="22"/>
      <c r="RZ38" s="22"/>
      <c r="SA38" s="22"/>
      <c r="SB38" s="22"/>
      <c r="SC38" s="22"/>
      <c r="SD38" s="22"/>
      <c r="SE38" s="22"/>
      <c r="SF38" s="22"/>
      <c r="SG38" s="22"/>
      <c r="SH38" s="22"/>
      <c r="SI38" s="22"/>
      <c r="SJ38" s="22"/>
      <c r="SK38" s="22"/>
      <c r="SL38" s="22"/>
      <c r="SM38" s="22"/>
      <c r="SN38" s="22"/>
      <c r="SO38" s="22"/>
      <c r="SP38" s="22"/>
      <c r="SQ38" s="22"/>
      <c r="SR38" s="22"/>
      <c r="SS38" s="22"/>
      <c r="ST38" s="22"/>
      <c r="SU38" s="22"/>
      <c r="SV38" s="22"/>
      <c r="SW38" s="22"/>
      <c r="SX38" s="22"/>
      <c r="SY38" s="22"/>
      <c r="SZ38" s="22"/>
      <c r="TA38" s="22"/>
      <c r="TB38" s="22"/>
      <c r="TC38" s="22"/>
      <c r="TD38" s="22"/>
      <c r="TE38" s="22"/>
      <c r="TF38" s="22"/>
      <c r="TG38" s="22"/>
      <c r="TH38" s="22"/>
      <c r="TI38" s="22"/>
      <c r="TJ38" s="22"/>
      <c r="TK38" s="22"/>
      <c r="TL38" s="22"/>
      <c r="TM38" s="22"/>
      <c r="TN38" s="22"/>
      <c r="TO38" s="22"/>
      <c r="TP38" s="22"/>
      <c r="TQ38" s="22"/>
      <c r="TR38" s="22"/>
      <c r="TS38" s="22"/>
      <c r="TT38" s="22"/>
      <c r="TU38" s="22"/>
      <c r="TV38" s="22"/>
      <c r="TW38" s="22"/>
      <c r="TX38" s="22"/>
      <c r="TY38" s="22"/>
      <c r="TZ38" s="22"/>
      <c r="UA38" s="22"/>
      <c r="UB38" s="22"/>
      <c r="UC38" s="22"/>
      <c r="UD38" s="22"/>
      <c r="UE38" s="22"/>
      <c r="UF38" s="22"/>
      <c r="UG38" s="22"/>
      <c r="UH38" s="22"/>
      <c r="UI38" s="22"/>
      <c r="UJ38" s="22"/>
      <c r="UK38" s="22"/>
      <c r="UL38" s="22"/>
      <c r="UM38" s="22"/>
      <c r="UN38" s="22"/>
      <c r="UO38" s="22"/>
      <c r="UP38" s="22"/>
      <c r="UQ38" s="22"/>
      <c r="UR38" s="22"/>
      <c r="US38" s="22"/>
      <c r="UT38" s="22"/>
      <c r="UU38" s="22"/>
      <c r="UV38" s="22"/>
      <c r="UW38" s="22"/>
      <c r="UX38" s="22"/>
      <c r="UY38" s="22"/>
      <c r="UZ38" s="22"/>
      <c r="VA38" s="22"/>
      <c r="VB38" s="22"/>
      <c r="VC38" s="22"/>
      <c r="VD38" s="22"/>
      <c r="VE38" s="22"/>
      <c r="VF38" s="22"/>
      <c r="VG38" s="22"/>
      <c r="VH38" s="22"/>
      <c r="VI38" s="22"/>
      <c r="VJ38" s="22"/>
      <c r="VK38" s="22"/>
      <c r="VL38" s="22"/>
      <c r="VM38" s="22"/>
      <c r="VN38" s="22"/>
      <c r="VO38" s="22"/>
      <c r="VP38" s="22"/>
      <c r="VQ38" s="22"/>
      <c r="VR38" s="22"/>
      <c r="VS38" s="22"/>
      <c r="VT38" s="22"/>
      <c r="VU38" s="22"/>
      <c r="VV38" s="22"/>
      <c r="VW38" s="22"/>
      <c r="VX38" s="22"/>
      <c r="VY38" s="22"/>
      <c r="VZ38" s="22"/>
      <c r="WA38" s="22"/>
      <c r="WB38" s="22"/>
      <c r="WC38" s="22"/>
      <c r="WD38" s="22"/>
      <c r="WE38" s="22"/>
      <c r="WF38" s="22"/>
      <c r="WG38" s="22"/>
      <c r="WH38" s="22"/>
      <c r="WI38" s="22"/>
      <c r="WJ38" s="22"/>
      <c r="WK38" s="22"/>
      <c r="WL38" s="22"/>
      <c r="WM38" s="22"/>
      <c r="WN38" s="22"/>
      <c r="WO38" s="22"/>
      <c r="WP38" s="22"/>
      <c r="WQ38" s="22"/>
      <c r="WR38" s="22"/>
      <c r="WS38" s="22"/>
      <c r="WT38" s="22"/>
      <c r="WU38" s="22"/>
      <c r="WV38" s="22"/>
      <c r="WW38" s="22"/>
      <c r="WX38" s="22"/>
      <c r="WY38" s="22"/>
      <c r="WZ38" s="22"/>
      <c r="XA38" s="22"/>
      <c r="XB38" s="22"/>
      <c r="XC38" s="22"/>
      <c r="XD38" s="22"/>
      <c r="XE38" s="22"/>
      <c r="XF38" s="22"/>
      <c r="XG38" s="22"/>
      <c r="XH38" s="22"/>
      <c r="XI38" s="22"/>
      <c r="XJ38" s="22"/>
      <c r="XK38" s="22"/>
      <c r="XL38" s="22"/>
      <c r="XM38" s="22"/>
      <c r="XN38" s="22"/>
      <c r="XO38" s="22"/>
      <c r="XP38" s="22"/>
      <c r="XQ38" s="22"/>
      <c r="XR38" s="22"/>
      <c r="XS38" s="22"/>
      <c r="XT38" s="22"/>
      <c r="XU38" s="22"/>
      <c r="XV38" s="22"/>
      <c r="XW38" s="22"/>
      <c r="XX38" s="22"/>
      <c r="XY38" s="22"/>
      <c r="XZ38" s="22"/>
      <c r="YA38" s="22"/>
      <c r="YB38" s="22"/>
      <c r="YC38" s="22"/>
      <c r="YD38" s="22"/>
      <c r="YE38" s="22"/>
      <c r="YF38" s="22"/>
      <c r="YG38" s="22"/>
      <c r="YH38" s="22"/>
      <c r="YI38" s="22"/>
      <c r="YJ38" s="22"/>
      <c r="YK38" s="22"/>
      <c r="YL38" s="22"/>
      <c r="YM38" s="22"/>
      <c r="YN38" s="22"/>
      <c r="YO38" s="22"/>
      <c r="YP38" s="22"/>
      <c r="YQ38" s="22"/>
      <c r="YR38" s="22"/>
      <c r="YS38" s="22"/>
      <c r="YT38" s="22"/>
      <c r="YU38" s="22"/>
      <c r="YV38" s="22"/>
      <c r="YW38" s="22"/>
      <c r="YX38" s="22"/>
      <c r="YY38" s="22"/>
      <c r="YZ38" s="22"/>
      <c r="ZA38" s="22"/>
      <c r="ZB38" s="22"/>
      <c r="ZC38" s="22"/>
      <c r="ZD38" s="22"/>
      <c r="ZE38" s="22"/>
      <c r="ZF38" s="22"/>
      <c r="ZG38" s="22"/>
      <c r="ZH38" s="22"/>
      <c r="ZI38" s="22"/>
      <c r="ZJ38" s="22"/>
      <c r="ZK38" s="22"/>
      <c r="ZL38" s="22"/>
      <c r="ZM38" s="22"/>
      <c r="ZN38" s="22"/>
      <c r="ZO38" s="22"/>
      <c r="ZP38" s="22"/>
      <c r="ZQ38" s="22"/>
      <c r="ZR38" s="22"/>
      <c r="ZS38" s="22"/>
      <c r="ZT38" s="22"/>
      <c r="ZU38" s="22"/>
      <c r="ZV38" s="22"/>
      <c r="ZW38" s="22"/>
      <c r="ZX38" s="22"/>
      <c r="ZY38" s="22"/>
      <c r="ZZ38" s="22"/>
      <c r="AAA38" s="22"/>
      <c r="AAB38" s="22"/>
      <c r="AAC38" s="22"/>
      <c r="AAD38" s="22"/>
      <c r="AAE38" s="22"/>
      <c r="AAF38" s="22"/>
      <c r="AAG38" s="22"/>
      <c r="AAH38" s="22"/>
      <c r="AAI38" s="22"/>
      <c r="AAJ38" s="22"/>
      <c r="AAK38" s="22"/>
      <c r="AAL38" s="22"/>
      <c r="AAM38" s="22"/>
      <c r="AAN38" s="22"/>
      <c r="AAO38" s="22"/>
      <c r="AAP38" s="22"/>
      <c r="AAQ38" s="22"/>
      <c r="AAR38" s="22"/>
      <c r="AAS38" s="22"/>
      <c r="AAT38" s="22"/>
      <c r="AAU38" s="22"/>
      <c r="AAV38" s="22"/>
      <c r="AAW38" s="22"/>
      <c r="AAX38" s="22"/>
      <c r="AAY38" s="22"/>
      <c r="AAZ38" s="22"/>
      <c r="ABA38" s="22"/>
      <c r="ABB38" s="22"/>
      <c r="ABC38" s="22"/>
      <c r="ABD38" s="22"/>
      <c r="ABE38" s="22"/>
      <c r="ABF38" s="22"/>
      <c r="ABG38" s="22"/>
      <c r="ABH38" s="22"/>
      <c r="ABI38" s="22"/>
      <c r="ABJ38" s="22"/>
      <c r="ABK38" s="22"/>
      <c r="ABL38" s="22"/>
      <c r="ABM38" s="22"/>
      <c r="ABN38" s="22"/>
      <c r="ABO38" s="22"/>
      <c r="ABP38" s="22"/>
      <c r="ABQ38" s="22"/>
      <c r="ABR38" s="22"/>
      <c r="ABS38" s="22"/>
      <c r="ABT38" s="22"/>
      <c r="ABU38" s="22"/>
      <c r="ABV38" s="22"/>
      <c r="ABW38" s="22"/>
      <c r="ABX38" s="22"/>
      <c r="ABY38" s="22"/>
      <c r="ABZ38" s="22"/>
      <c r="ACA38" s="22"/>
      <c r="ACB38" s="22"/>
      <c r="ACC38" s="22"/>
      <c r="ACD38" s="22"/>
      <c r="ACE38" s="22"/>
      <c r="ACF38" s="22"/>
      <c r="ACG38" s="22"/>
      <c r="ACH38" s="22"/>
      <c r="ACI38" s="22"/>
      <c r="ACJ38" s="22"/>
      <c r="ACK38" s="22"/>
      <c r="ACL38" s="22"/>
      <c r="ACM38" s="22"/>
      <c r="ACN38" s="22"/>
      <c r="ACO38" s="22"/>
      <c r="ACP38" s="22"/>
      <c r="ACQ38" s="22"/>
      <c r="ACR38" s="22"/>
      <c r="ACS38" s="22"/>
      <c r="ACT38" s="22"/>
      <c r="ACU38" s="22"/>
      <c r="ACV38" s="22"/>
      <c r="ACW38" s="22"/>
      <c r="ACX38" s="22"/>
      <c r="ACY38" s="22"/>
      <c r="ACZ38" s="22"/>
      <c r="ADA38" s="22"/>
      <c r="ADB38" s="22"/>
      <c r="ADC38" s="22"/>
      <c r="ADD38" s="22"/>
      <c r="ADE38" s="22"/>
      <c r="ADF38" s="22"/>
      <c r="ADG38" s="22"/>
      <c r="ADH38" s="22"/>
      <c r="ADI38" s="22"/>
      <c r="ADJ38" s="22"/>
      <c r="ADK38" s="22"/>
      <c r="ADL38" s="22"/>
      <c r="ADM38" s="22"/>
      <c r="ADN38" s="22"/>
      <c r="ADO38" s="22"/>
      <c r="ADP38" s="22"/>
      <c r="ADQ38" s="22"/>
      <c r="ADR38" s="22"/>
      <c r="ADS38" s="22"/>
      <c r="ADT38" s="22"/>
      <c r="ADU38" s="22"/>
      <c r="ADV38" s="22"/>
      <c r="ADW38" s="22"/>
      <c r="ADX38" s="22"/>
      <c r="ADY38" s="22"/>
      <c r="ADZ38" s="22"/>
      <c r="AEA38" s="22"/>
      <c r="AEB38" s="22"/>
      <c r="AEC38" s="22"/>
      <c r="AED38" s="22"/>
      <c r="AEE38" s="22"/>
      <c r="AEF38" s="22"/>
      <c r="AEG38" s="22"/>
      <c r="AEH38" s="22"/>
      <c r="AEI38" s="22"/>
      <c r="AEJ38" s="22"/>
      <c r="AEK38" s="22"/>
      <c r="AEL38" s="22"/>
      <c r="AEM38" s="22"/>
      <c r="AEN38" s="22"/>
      <c r="AEO38" s="22"/>
      <c r="AEP38" s="22"/>
      <c r="AEQ38" s="22"/>
      <c r="AER38" s="22"/>
      <c r="AES38" s="22"/>
      <c r="AET38" s="22"/>
      <c r="AEU38" s="22"/>
      <c r="AEV38" s="22"/>
      <c r="AEW38" s="22"/>
      <c r="AEX38" s="22"/>
      <c r="AEY38" s="22"/>
      <c r="AEZ38" s="22"/>
      <c r="AFA38" s="22"/>
      <c r="AFB38" s="22"/>
      <c r="AFC38" s="22"/>
      <c r="AFD38" s="22"/>
      <c r="AFE38" s="22"/>
      <c r="AFF38" s="22"/>
      <c r="AFG38" s="22"/>
      <c r="AFH38" s="22"/>
      <c r="AFI38" s="22"/>
      <c r="AFJ38" s="22"/>
      <c r="AFK38" s="22"/>
      <c r="AFL38" s="22"/>
      <c r="AFM38" s="22"/>
      <c r="AFN38" s="22"/>
      <c r="AFO38" s="22"/>
      <c r="AFP38" s="22"/>
      <c r="AFQ38" s="22"/>
      <c r="AFR38" s="22"/>
      <c r="AFS38" s="22"/>
      <c r="AFT38" s="22"/>
      <c r="AFU38" s="22"/>
      <c r="AFV38" s="22"/>
      <c r="AFW38" s="22"/>
      <c r="AFX38" s="22"/>
      <c r="AFY38" s="22"/>
      <c r="AFZ38" s="22"/>
      <c r="AGA38" s="22"/>
      <c r="AGB38" s="22"/>
      <c r="AGC38" s="22"/>
      <c r="AGD38" s="22"/>
      <c r="AGE38" s="22"/>
      <c r="AGF38" s="22"/>
      <c r="AGG38" s="22"/>
      <c r="AGH38" s="22"/>
      <c r="AGI38" s="22"/>
      <c r="AGJ38" s="22"/>
      <c r="AGK38" s="22"/>
      <c r="AGL38" s="22"/>
      <c r="AGM38" s="22"/>
      <c r="AGN38" s="22"/>
      <c r="AGO38" s="22"/>
      <c r="AGP38" s="22"/>
      <c r="AGQ38" s="22"/>
      <c r="AGR38" s="22"/>
      <c r="AGS38" s="22"/>
      <c r="AGT38" s="22"/>
      <c r="AGU38" s="22"/>
      <c r="AGV38" s="22"/>
      <c r="AGW38" s="22"/>
      <c r="AGX38" s="22"/>
      <c r="AGY38" s="22"/>
      <c r="AGZ38" s="22"/>
      <c r="AHA38" s="22"/>
      <c r="AHB38" s="22"/>
      <c r="AHC38" s="22"/>
      <c r="AHD38" s="22"/>
      <c r="AHE38" s="22"/>
      <c r="AHF38" s="22"/>
      <c r="AHG38" s="22"/>
      <c r="AHH38" s="22"/>
      <c r="AHI38" s="22"/>
      <c r="AHJ38" s="22"/>
      <c r="AHK38" s="22"/>
      <c r="AHL38" s="22"/>
      <c r="AHM38" s="22"/>
      <c r="AHN38" s="22"/>
      <c r="AHO38" s="22"/>
      <c r="AHP38" s="22"/>
      <c r="AHQ38" s="22"/>
      <c r="AHR38" s="22"/>
      <c r="AHS38" s="22"/>
      <c r="AHT38" s="22"/>
      <c r="AHU38" s="22"/>
      <c r="AHV38" s="22"/>
      <c r="AHW38" s="22"/>
      <c r="AHX38" s="22"/>
      <c r="AHY38" s="22"/>
      <c r="AHZ38" s="22"/>
      <c r="AIA38" s="22"/>
      <c r="AIB38" s="22"/>
      <c r="AIC38" s="22"/>
      <c r="AID38" s="22"/>
      <c r="AIE38" s="22"/>
      <c r="AIF38" s="22"/>
      <c r="AIG38" s="22"/>
      <c r="AIH38" s="22"/>
      <c r="AII38" s="22"/>
      <c r="AIJ38" s="22"/>
      <c r="AIK38" s="22"/>
      <c r="AIL38" s="22"/>
      <c r="AIM38" s="22"/>
      <c r="AIN38" s="22"/>
      <c r="AIO38" s="22"/>
      <c r="AIP38" s="22"/>
      <c r="AIQ38" s="22"/>
      <c r="AIR38" s="22"/>
      <c r="AIS38" s="22"/>
      <c r="AIT38" s="22"/>
      <c r="AIU38" s="22"/>
      <c r="AIV38" s="22"/>
      <c r="AIW38" s="22"/>
      <c r="AIX38" s="22"/>
      <c r="AIY38" s="22"/>
      <c r="AIZ38" s="22"/>
      <c r="AJA38" s="22"/>
      <c r="AJB38" s="22"/>
      <c r="AJC38" s="22"/>
      <c r="AJD38" s="22"/>
      <c r="AJE38" s="22"/>
      <c r="AJF38" s="22"/>
      <c r="AJG38" s="22"/>
      <c r="AJH38" s="22"/>
      <c r="AJI38" s="22"/>
      <c r="AJJ38" s="22"/>
      <c r="AJK38" s="22"/>
      <c r="AJL38" s="22"/>
      <c r="AJM38" s="22"/>
      <c r="AJN38" s="22"/>
      <c r="AJO38" s="22"/>
      <c r="AJP38" s="22"/>
      <c r="AJQ38" s="22"/>
      <c r="AJR38" s="22"/>
      <c r="AJS38" s="22"/>
      <c r="AJT38" s="22"/>
      <c r="AJU38" s="22"/>
      <c r="AJV38" s="22"/>
      <c r="AJW38" s="22"/>
      <c r="AJX38" s="22"/>
      <c r="AJY38" s="22"/>
      <c r="AJZ38" s="22"/>
      <c r="AKA38" s="22"/>
      <c r="AKB38" s="22"/>
      <c r="AKC38" s="22"/>
      <c r="AKD38" s="22"/>
      <c r="AKE38" s="22"/>
      <c r="AKF38" s="22"/>
      <c r="AKG38" s="22"/>
      <c r="AKH38" s="22"/>
      <c r="AKI38" s="22"/>
      <c r="AKJ38" s="22"/>
      <c r="AKK38" s="22"/>
      <c r="AKL38" s="22"/>
      <c r="AKM38" s="22"/>
      <c r="AKN38" s="22"/>
      <c r="AKO38" s="22"/>
      <c r="AKP38" s="22"/>
      <c r="AKQ38" s="22"/>
      <c r="AKR38" s="22"/>
      <c r="AKS38" s="22"/>
      <c r="AKT38" s="22"/>
      <c r="AKU38" s="22"/>
      <c r="AKV38" s="22"/>
      <c r="AKW38" s="22"/>
      <c r="AKX38" s="22"/>
      <c r="AKY38" s="22"/>
      <c r="AKZ38" s="22"/>
      <c r="ALA38" s="22"/>
      <c r="ALB38" s="22"/>
      <c r="ALC38" s="22"/>
      <c r="ALD38" s="22"/>
      <c r="ALE38" s="22"/>
      <c r="ALF38" s="22"/>
      <c r="ALG38" s="22"/>
      <c r="ALH38" s="22"/>
      <c r="ALI38" s="22"/>
      <c r="ALJ38" s="22"/>
      <c r="ALK38" s="22"/>
      <c r="ALL38" s="22"/>
      <c r="ALM38" s="22"/>
      <c r="ALN38" s="22"/>
      <c r="ALO38" s="22"/>
      <c r="ALP38" s="22"/>
      <c r="ALQ38" s="22"/>
      <c r="ALR38" s="22"/>
      <c r="ALS38" s="22"/>
      <c r="ALT38" s="22"/>
      <c r="ALU38" s="22"/>
      <c r="ALV38" s="22"/>
      <c r="ALW38" s="22"/>
      <c r="ALX38" s="22"/>
      <c r="ALY38" s="22"/>
      <c r="ALZ38" s="22"/>
      <c r="AMA38" s="22"/>
      <c r="AMB38" s="22"/>
      <c r="AMC38" s="22"/>
      <c r="AMD38" s="22"/>
      <c r="AME38" s="22"/>
      <c r="AMF38" s="22"/>
      <c r="AMG38" s="22"/>
      <c r="AMH38" s="22"/>
      <c r="AMI38" s="22"/>
      <c r="AMJ38" s="22"/>
      <c r="AMK38" s="22"/>
    </row>
    <row r="39" spans="1:1025" s="21" customFormat="1" ht="51" x14ac:dyDescent="0.2">
      <c r="A39" s="78"/>
      <c r="B39" s="78"/>
      <c r="C39" s="78"/>
      <c r="D39" s="78"/>
      <c r="E39" s="78"/>
      <c r="F39" s="78"/>
      <c r="G39" s="78"/>
      <c r="H39" s="18" t="s">
        <v>114</v>
      </c>
      <c r="I39" s="83"/>
      <c r="J39" s="78"/>
      <c r="K39" s="78"/>
      <c r="L39" s="78"/>
      <c r="M39" s="78"/>
      <c r="N39" s="82"/>
      <c r="O39" s="25" t="s">
        <v>115</v>
      </c>
      <c r="P39" s="20">
        <v>0</v>
      </c>
      <c r="Q39" s="78"/>
      <c r="R39" s="78"/>
      <c r="S39" s="78"/>
      <c r="T39" s="82"/>
      <c r="U39" s="105"/>
      <c r="V39" s="105"/>
      <c r="W39" s="78"/>
      <c r="X39" s="105"/>
      <c r="Y39" s="23" t="s">
        <v>87</v>
      </c>
      <c r="Z39" s="23" t="s">
        <v>88</v>
      </c>
      <c r="AA39" s="23" t="s">
        <v>161</v>
      </c>
      <c r="AB39" s="81"/>
      <c r="AC39" s="80"/>
      <c r="AD39" s="80"/>
      <c r="AE39" s="81"/>
      <c r="AF39" s="23" t="s">
        <v>50</v>
      </c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1">
        <v>4</v>
      </c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22"/>
      <c r="MA39" s="22"/>
      <c r="MB39" s="22"/>
      <c r="MC39" s="22"/>
      <c r="MD39" s="22"/>
      <c r="ME39" s="22"/>
      <c r="MF39" s="22"/>
      <c r="MG39" s="22"/>
      <c r="MH39" s="22"/>
      <c r="MI39" s="22"/>
      <c r="MJ39" s="22"/>
      <c r="MK39" s="22"/>
      <c r="ML39" s="22"/>
      <c r="MM39" s="22"/>
      <c r="MN39" s="22"/>
      <c r="MO39" s="22"/>
      <c r="MP39" s="22"/>
      <c r="MQ39" s="22"/>
      <c r="MR39" s="22"/>
      <c r="MS39" s="22"/>
      <c r="MT39" s="22"/>
      <c r="MU39" s="22"/>
      <c r="MV39" s="22"/>
      <c r="MW39" s="22"/>
      <c r="MX39" s="22"/>
      <c r="MY39" s="22"/>
      <c r="MZ39" s="22"/>
      <c r="NA39" s="22"/>
      <c r="NB39" s="22"/>
      <c r="NC39" s="22"/>
      <c r="ND39" s="22"/>
      <c r="NE39" s="22"/>
      <c r="NF39" s="22"/>
      <c r="NG39" s="22"/>
      <c r="NH39" s="22"/>
      <c r="NI39" s="22"/>
      <c r="NJ39" s="22"/>
      <c r="NK39" s="22"/>
      <c r="NL39" s="22"/>
      <c r="NM39" s="22"/>
      <c r="NN39" s="22"/>
      <c r="NO39" s="22"/>
      <c r="NP39" s="22"/>
      <c r="NQ39" s="22"/>
      <c r="NR39" s="22"/>
      <c r="NS39" s="22"/>
      <c r="NT39" s="22"/>
      <c r="NU39" s="22"/>
      <c r="NV39" s="22"/>
      <c r="NW39" s="22"/>
      <c r="NX39" s="22"/>
      <c r="NY39" s="22"/>
      <c r="NZ39" s="22"/>
      <c r="OA39" s="22"/>
      <c r="OB39" s="22"/>
      <c r="OC39" s="22"/>
      <c r="OD39" s="22"/>
      <c r="OE39" s="22"/>
      <c r="OF39" s="22"/>
      <c r="OG39" s="22"/>
      <c r="OH39" s="22"/>
      <c r="OI39" s="22"/>
      <c r="OJ39" s="22"/>
      <c r="OK39" s="22"/>
      <c r="OL39" s="22"/>
      <c r="OM39" s="22"/>
      <c r="ON39" s="22"/>
      <c r="OO39" s="22"/>
      <c r="OP39" s="22"/>
      <c r="OQ39" s="22"/>
      <c r="OR39" s="22"/>
      <c r="OS39" s="22"/>
      <c r="OT39" s="22"/>
      <c r="OU39" s="22"/>
      <c r="OV39" s="22"/>
      <c r="OW39" s="22"/>
      <c r="OX39" s="22"/>
      <c r="OY39" s="22"/>
      <c r="OZ39" s="22"/>
      <c r="PA39" s="22"/>
      <c r="PB39" s="22"/>
      <c r="PC39" s="22"/>
      <c r="PD39" s="22"/>
      <c r="PE39" s="22"/>
      <c r="PF39" s="22"/>
      <c r="PG39" s="22"/>
      <c r="PH39" s="22"/>
      <c r="PI39" s="22"/>
      <c r="PJ39" s="22"/>
      <c r="PK39" s="22"/>
      <c r="PL39" s="22"/>
      <c r="PM39" s="22"/>
      <c r="PN39" s="22"/>
      <c r="PO39" s="22"/>
      <c r="PP39" s="22"/>
      <c r="PQ39" s="22"/>
      <c r="PR39" s="22"/>
      <c r="PS39" s="22"/>
      <c r="PT39" s="22"/>
      <c r="PU39" s="22"/>
      <c r="PV39" s="22"/>
      <c r="PW39" s="22"/>
      <c r="PX39" s="22"/>
      <c r="PY39" s="22"/>
      <c r="PZ39" s="22"/>
      <c r="QA39" s="22"/>
      <c r="QB39" s="22"/>
      <c r="QC39" s="22"/>
      <c r="QD39" s="22"/>
      <c r="QE39" s="22"/>
      <c r="QF39" s="22"/>
      <c r="QG39" s="22"/>
      <c r="QH39" s="22"/>
      <c r="QI39" s="22"/>
      <c r="QJ39" s="22"/>
      <c r="QK39" s="22"/>
      <c r="QL39" s="22"/>
      <c r="QM39" s="22"/>
      <c r="QN39" s="22"/>
      <c r="QO39" s="22"/>
      <c r="QP39" s="22"/>
      <c r="QQ39" s="22"/>
      <c r="QR39" s="22"/>
      <c r="QS39" s="22"/>
      <c r="QT39" s="22"/>
      <c r="QU39" s="22"/>
      <c r="QV39" s="22"/>
      <c r="QW39" s="22"/>
      <c r="QX39" s="22"/>
      <c r="QY39" s="22"/>
      <c r="QZ39" s="22"/>
      <c r="RA39" s="22"/>
      <c r="RB39" s="22"/>
      <c r="RC39" s="22"/>
      <c r="RD39" s="22"/>
      <c r="RE39" s="22"/>
      <c r="RF39" s="22"/>
      <c r="RG39" s="22"/>
      <c r="RH39" s="22"/>
      <c r="RI39" s="22"/>
      <c r="RJ39" s="22"/>
      <c r="RK39" s="22"/>
      <c r="RL39" s="22"/>
      <c r="RM39" s="22"/>
      <c r="RN39" s="22"/>
      <c r="RO39" s="22"/>
      <c r="RP39" s="22"/>
      <c r="RQ39" s="22"/>
      <c r="RR39" s="22"/>
      <c r="RS39" s="22"/>
      <c r="RT39" s="22"/>
      <c r="RU39" s="22"/>
      <c r="RV39" s="22"/>
      <c r="RW39" s="22"/>
      <c r="RX39" s="22"/>
      <c r="RY39" s="22"/>
      <c r="RZ39" s="22"/>
      <c r="SA39" s="22"/>
      <c r="SB39" s="22"/>
      <c r="SC39" s="22"/>
      <c r="SD39" s="22"/>
      <c r="SE39" s="22"/>
      <c r="SF39" s="22"/>
      <c r="SG39" s="22"/>
      <c r="SH39" s="22"/>
      <c r="SI39" s="22"/>
      <c r="SJ39" s="22"/>
      <c r="SK39" s="22"/>
      <c r="SL39" s="22"/>
      <c r="SM39" s="22"/>
      <c r="SN39" s="22"/>
      <c r="SO39" s="22"/>
      <c r="SP39" s="22"/>
      <c r="SQ39" s="22"/>
      <c r="SR39" s="22"/>
      <c r="SS39" s="22"/>
      <c r="ST39" s="22"/>
      <c r="SU39" s="22"/>
      <c r="SV39" s="22"/>
      <c r="SW39" s="22"/>
      <c r="SX39" s="22"/>
      <c r="SY39" s="22"/>
      <c r="SZ39" s="22"/>
      <c r="TA39" s="22"/>
      <c r="TB39" s="22"/>
      <c r="TC39" s="22"/>
      <c r="TD39" s="22"/>
      <c r="TE39" s="22"/>
      <c r="TF39" s="22"/>
      <c r="TG39" s="22"/>
      <c r="TH39" s="22"/>
      <c r="TI39" s="22"/>
      <c r="TJ39" s="22"/>
      <c r="TK39" s="22"/>
      <c r="TL39" s="22"/>
      <c r="TM39" s="22"/>
      <c r="TN39" s="22"/>
      <c r="TO39" s="22"/>
      <c r="TP39" s="22"/>
      <c r="TQ39" s="22"/>
      <c r="TR39" s="22"/>
      <c r="TS39" s="22"/>
      <c r="TT39" s="22"/>
      <c r="TU39" s="22"/>
      <c r="TV39" s="22"/>
      <c r="TW39" s="22"/>
      <c r="TX39" s="22"/>
      <c r="TY39" s="22"/>
      <c r="TZ39" s="22"/>
      <c r="UA39" s="22"/>
      <c r="UB39" s="22"/>
      <c r="UC39" s="22"/>
      <c r="UD39" s="22"/>
      <c r="UE39" s="22"/>
      <c r="UF39" s="22"/>
      <c r="UG39" s="22"/>
      <c r="UH39" s="22"/>
      <c r="UI39" s="22"/>
      <c r="UJ39" s="22"/>
      <c r="UK39" s="22"/>
      <c r="UL39" s="22"/>
      <c r="UM39" s="22"/>
      <c r="UN39" s="22"/>
      <c r="UO39" s="22"/>
      <c r="UP39" s="22"/>
      <c r="UQ39" s="22"/>
      <c r="UR39" s="22"/>
      <c r="US39" s="22"/>
      <c r="UT39" s="22"/>
      <c r="UU39" s="22"/>
      <c r="UV39" s="22"/>
      <c r="UW39" s="22"/>
      <c r="UX39" s="22"/>
      <c r="UY39" s="22"/>
      <c r="UZ39" s="22"/>
      <c r="VA39" s="22"/>
      <c r="VB39" s="22"/>
      <c r="VC39" s="22"/>
      <c r="VD39" s="22"/>
      <c r="VE39" s="22"/>
      <c r="VF39" s="22"/>
      <c r="VG39" s="22"/>
      <c r="VH39" s="22"/>
      <c r="VI39" s="22"/>
      <c r="VJ39" s="22"/>
      <c r="VK39" s="22"/>
      <c r="VL39" s="22"/>
      <c r="VM39" s="22"/>
      <c r="VN39" s="22"/>
      <c r="VO39" s="22"/>
      <c r="VP39" s="22"/>
      <c r="VQ39" s="22"/>
      <c r="VR39" s="22"/>
      <c r="VS39" s="22"/>
      <c r="VT39" s="22"/>
      <c r="VU39" s="22"/>
      <c r="VV39" s="22"/>
      <c r="VW39" s="22"/>
      <c r="VX39" s="22"/>
      <c r="VY39" s="22"/>
      <c r="VZ39" s="22"/>
      <c r="WA39" s="22"/>
      <c r="WB39" s="22"/>
      <c r="WC39" s="22"/>
      <c r="WD39" s="22"/>
      <c r="WE39" s="22"/>
      <c r="WF39" s="22"/>
      <c r="WG39" s="22"/>
      <c r="WH39" s="22"/>
      <c r="WI39" s="22"/>
      <c r="WJ39" s="22"/>
      <c r="WK39" s="22"/>
      <c r="WL39" s="22"/>
      <c r="WM39" s="22"/>
      <c r="WN39" s="22"/>
      <c r="WO39" s="22"/>
      <c r="WP39" s="22"/>
      <c r="WQ39" s="22"/>
      <c r="WR39" s="22"/>
      <c r="WS39" s="22"/>
      <c r="WT39" s="22"/>
      <c r="WU39" s="22"/>
      <c r="WV39" s="22"/>
      <c r="WW39" s="22"/>
      <c r="WX39" s="22"/>
      <c r="WY39" s="22"/>
      <c r="WZ39" s="22"/>
      <c r="XA39" s="22"/>
      <c r="XB39" s="22"/>
      <c r="XC39" s="22"/>
      <c r="XD39" s="22"/>
      <c r="XE39" s="22"/>
      <c r="XF39" s="22"/>
      <c r="XG39" s="22"/>
      <c r="XH39" s="22"/>
      <c r="XI39" s="22"/>
      <c r="XJ39" s="22"/>
      <c r="XK39" s="22"/>
      <c r="XL39" s="22"/>
      <c r="XM39" s="22"/>
      <c r="XN39" s="22"/>
      <c r="XO39" s="22"/>
      <c r="XP39" s="22"/>
      <c r="XQ39" s="22"/>
      <c r="XR39" s="22"/>
      <c r="XS39" s="22"/>
      <c r="XT39" s="22"/>
      <c r="XU39" s="22"/>
      <c r="XV39" s="22"/>
      <c r="XW39" s="22"/>
      <c r="XX39" s="22"/>
      <c r="XY39" s="22"/>
      <c r="XZ39" s="22"/>
      <c r="YA39" s="22"/>
      <c r="YB39" s="22"/>
      <c r="YC39" s="22"/>
      <c r="YD39" s="22"/>
      <c r="YE39" s="22"/>
      <c r="YF39" s="22"/>
      <c r="YG39" s="22"/>
      <c r="YH39" s="22"/>
      <c r="YI39" s="22"/>
      <c r="YJ39" s="22"/>
      <c r="YK39" s="22"/>
      <c r="YL39" s="22"/>
      <c r="YM39" s="22"/>
      <c r="YN39" s="22"/>
      <c r="YO39" s="22"/>
      <c r="YP39" s="22"/>
      <c r="YQ39" s="22"/>
      <c r="YR39" s="22"/>
      <c r="YS39" s="22"/>
      <c r="YT39" s="22"/>
      <c r="YU39" s="22"/>
      <c r="YV39" s="22"/>
      <c r="YW39" s="22"/>
      <c r="YX39" s="22"/>
      <c r="YY39" s="22"/>
      <c r="YZ39" s="22"/>
      <c r="ZA39" s="22"/>
      <c r="ZB39" s="22"/>
      <c r="ZC39" s="22"/>
      <c r="ZD39" s="22"/>
      <c r="ZE39" s="22"/>
      <c r="ZF39" s="22"/>
      <c r="ZG39" s="22"/>
      <c r="ZH39" s="22"/>
      <c r="ZI39" s="22"/>
      <c r="ZJ39" s="22"/>
      <c r="ZK39" s="22"/>
      <c r="ZL39" s="22"/>
      <c r="ZM39" s="22"/>
      <c r="ZN39" s="22"/>
      <c r="ZO39" s="22"/>
      <c r="ZP39" s="22"/>
      <c r="ZQ39" s="22"/>
      <c r="ZR39" s="22"/>
      <c r="ZS39" s="22"/>
      <c r="ZT39" s="22"/>
      <c r="ZU39" s="22"/>
      <c r="ZV39" s="22"/>
      <c r="ZW39" s="22"/>
      <c r="ZX39" s="22"/>
      <c r="ZY39" s="22"/>
      <c r="ZZ39" s="22"/>
      <c r="AAA39" s="22"/>
      <c r="AAB39" s="22"/>
      <c r="AAC39" s="22"/>
      <c r="AAD39" s="22"/>
      <c r="AAE39" s="22"/>
      <c r="AAF39" s="22"/>
      <c r="AAG39" s="22"/>
      <c r="AAH39" s="22"/>
      <c r="AAI39" s="22"/>
      <c r="AAJ39" s="22"/>
      <c r="AAK39" s="22"/>
      <c r="AAL39" s="22"/>
      <c r="AAM39" s="22"/>
      <c r="AAN39" s="22"/>
      <c r="AAO39" s="22"/>
      <c r="AAP39" s="22"/>
      <c r="AAQ39" s="22"/>
      <c r="AAR39" s="22"/>
      <c r="AAS39" s="22"/>
      <c r="AAT39" s="22"/>
      <c r="AAU39" s="22"/>
      <c r="AAV39" s="22"/>
      <c r="AAW39" s="22"/>
      <c r="AAX39" s="22"/>
      <c r="AAY39" s="22"/>
      <c r="AAZ39" s="22"/>
      <c r="ABA39" s="22"/>
      <c r="ABB39" s="22"/>
      <c r="ABC39" s="22"/>
      <c r="ABD39" s="22"/>
      <c r="ABE39" s="22"/>
      <c r="ABF39" s="22"/>
      <c r="ABG39" s="22"/>
      <c r="ABH39" s="22"/>
      <c r="ABI39" s="22"/>
      <c r="ABJ39" s="22"/>
      <c r="ABK39" s="22"/>
      <c r="ABL39" s="22"/>
      <c r="ABM39" s="22"/>
      <c r="ABN39" s="22"/>
      <c r="ABO39" s="22"/>
      <c r="ABP39" s="22"/>
      <c r="ABQ39" s="22"/>
      <c r="ABR39" s="22"/>
      <c r="ABS39" s="22"/>
      <c r="ABT39" s="22"/>
      <c r="ABU39" s="22"/>
      <c r="ABV39" s="22"/>
      <c r="ABW39" s="22"/>
      <c r="ABX39" s="22"/>
      <c r="ABY39" s="22"/>
      <c r="ABZ39" s="22"/>
      <c r="ACA39" s="22"/>
      <c r="ACB39" s="22"/>
      <c r="ACC39" s="22"/>
      <c r="ACD39" s="22"/>
      <c r="ACE39" s="22"/>
      <c r="ACF39" s="22"/>
      <c r="ACG39" s="22"/>
      <c r="ACH39" s="22"/>
      <c r="ACI39" s="22"/>
      <c r="ACJ39" s="22"/>
      <c r="ACK39" s="22"/>
      <c r="ACL39" s="22"/>
      <c r="ACM39" s="22"/>
      <c r="ACN39" s="22"/>
      <c r="ACO39" s="22"/>
      <c r="ACP39" s="22"/>
      <c r="ACQ39" s="22"/>
      <c r="ACR39" s="22"/>
      <c r="ACS39" s="22"/>
      <c r="ACT39" s="22"/>
      <c r="ACU39" s="22"/>
      <c r="ACV39" s="22"/>
      <c r="ACW39" s="22"/>
      <c r="ACX39" s="22"/>
      <c r="ACY39" s="22"/>
      <c r="ACZ39" s="22"/>
      <c r="ADA39" s="22"/>
      <c r="ADB39" s="22"/>
      <c r="ADC39" s="22"/>
      <c r="ADD39" s="22"/>
      <c r="ADE39" s="22"/>
      <c r="ADF39" s="22"/>
      <c r="ADG39" s="22"/>
      <c r="ADH39" s="22"/>
      <c r="ADI39" s="22"/>
      <c r="ADJ39" s="22"/>
      <c r="ADK39" s="22"/>
      <c r="ADL39" s="22"/>
      <c r="ADM39" s="22"/>
      <c r="ADN39" s="22"/>
      <c r="ADO39" s="22"/>
      <c r="ADP39" s="22"/>
      <c r="ADQ39" s="22"/>
      <c r="ADR39" s="22"/>
      <c r="ADS39" s="22"/>
      <c r="ADT39" s="22"/>
      <c r="ADU39" s="22"/>
      <c r="ADV39" s="22"/>
      <c r="ADW39" s="22"/>
      <c r="ADX39" s="22"/>
      <c r="ADY39" s="22"/>
      <c r="ADZ39" s="22"/>
      <c r="AEA39" s="22"/>
      <c r="AEB39" s="22"/>
      <c r="AEC39" s="22"/>
      <c r="AED39" s="22"/>
      <c r="AEE39" s="22"/>
      <c r="AEF39" s="22"/>
      <c r="AEG39" s="22"/>
      <c r="AEH39" s="22"/>
      <c r="AEI39" s="22"/>
      <c r="AEJ39" s="22"/>
      <c r="AEK39" s="22"/>
      <c r="AEL39" s="22"/>
      <c r="AEM39" s="22"/>
      <c r="AEN39" s="22"/>
      <c r="AEO39" s="22"/>
      <c r="AEP39" s="22"/>
      <c r="AEQ39" s="22"/>
      <c r="AER39" s="22"/>
      <c r="AES39" s="22"/>
      <c r="AET39" s="22"/>
      <c r="AEU39" s="22"/>
      <c r="AEV39" s="22"/>
      <c r="AEW39" s="22"/>
      <c r="AEX39" s="22"/>
      <c r="AEY39" s="22"/>
      <c r="AEZ39" s="22"/>
      <c r="AFA39" s="22"/>
      <c r="AFB39" s="22"/>
      <c r="AFC39" s="22"/>
      <c r="AFD39" s="22"/>
      <c r="AFE39" s="22"/>
      <c r="AFF39" s="22"/>
      <c r="AFG39" s="22"/>
      <c r="AFH39" s="22"/>
      <c r="AFI39" s="22"/>
      <c r="AFJ39" s="22"/>
      <c r="AFK39" s="22"/>
      <c r="AFL39" s="22"/>
      <c r="AFM39" s="22"/>
      <c r="AFN39" s="22"/>
      <c r="AFO39" s="22"/>
      <c r="AFP39" s="22"/>
      <c r="AFQ39" s="22"/>
      <c r="AFR39" s="22"/>
      <c r="AFS39" s="22"/>
      <c r="AFT39" s="22"/>
      <c r="AFU39" s="22"/>
      <c r="AFV39" s="22"/>
      <c r="AFW39" s="22"/>
      <c r="AFX39" s="22"/>
      <c r="AFY39" s="22"/>
      <c r="AFZ39" s="22"/>
      <c r="AGA39" s="22"/>
      <c r="AGB39" s="22"/>
      <c r="AGC39" s="22"/>
      <c r="AGD39" s="22"/>
      <c r="AGE39" s="22"/>
      <c r="AGF39" s="22"/>
      <c r="AGG39" s="22"/>
      <c r="AGH39" s="22"/>
      <c r="AGI39" s="22"/>
      <c r="AGJ39" s="22"/>
      <c r="AGK39" s="22"/>
      <c r="AGL39" s="22"/>
      <c r="AGM39" s="22"/>
      <c r="AGN39" s="22"/>
      <c r="AGO39" s="22"/>
      <c r="AGP39" s="22"/>
      <c r="AGQ39" s="22"/>
      <c r="AGR39" s="22"/>
      <c r="AGS39" s="22"/>
      <c r="AGT39" s="22"/>
      <c r="AGU39" s="22"/>
      <c r="AGV39" s="22"/>
      <c r="AGW39" s="22"/>
      <c r="AGX39" s="22"/>
      <c r="AGY39" s="22"/>
      <c r="AGZ39" s="22"/>
      <c r="AHA39" s="22"/>
      <c r="AHB39" s="22"/>
      <c r="AHC39" s="22"/>
      <c r="AHD39" s="22"/>
      <c r="AHE39" s="22"/>
      <c r="AHF39" s="22"/>
      <c r="AHG39" s="22"/>
      <c r="AHH39" s="22"/>
      <c r="AHI39" s="22"/>
      <c r="AHJ39" s="22"/>
      <c r="AHK39" s="22"/>
      <c r="AHL39" s="22"/>
      <c r="AHM39" s="22"/>
      <c r="AHN39" s="22"/>
      <c r="AHO39" s="22"/>
      <c r="AHP39" s="22"/>
      <c r="AHQ39" s="22"/>
      <c r="AHR39" s="22"/>
      <c r="AHS39" s="22"/>
      <c r="AHT39" s="22"/>
      <c r="AHU39" s="22"/>
      <c r="AHV39" s="22"/>
      <c r="AHW39" s="22"/>
      <c r="AHX39" s="22"/>
      <c r="AHY39" s="22"/>
      <c r="AHZ39" s="22"/>
      <c r="AIA39" s="22"/>
      <c r="AIB39" s="22"/>
      <c r="AIC39" s="22"/>
      <c r="AID39" s="22"/>
      <c r="AIE39" s="22"/>
      <c r="AIF39" s="22"/>
      <c r="AIG39" s="22"/>
      <c r="AIH39" s="22"/>
      <c r="AII39" s="22"/>
      <c r="AIJ39" s="22"/>
      <c r="AIK39" s="22"/>
      <c r="AIL39" s="22"/>
      <c r="AIM39" s="22"/>
      <c r="AIN39" s="22"/>
      <c r="AIO39" s="22"/>
      <c r="AIP39" s="22"/>
      <c r="AIQ39" s="22"/>
      <c r="AIR39" s="22"/>
      <c r="AIS39" s="22"/>
      <c r="AIT39" s="22"/>
      <c r="AIU39" s="22"/>
      <c r="AIV39" s="22"/>
      <c r="AIW39" s="22"/>
      <c r="AIX39" s="22"/>
      <c r="AIY39" s="22"/>
      <c r="AIZ39" s="22"/>
      <c r="AJA39" s="22"/>
      <c r="AJB39" s="22"/>
      <c r="AJC39" s="22"/>
      <c r="AJD39" s="22"/>
      <c r="AJE39" s="22"/>
      <c r="AJF39" s="22"/>
      <c r="AJG39" s="22"/>
      <c r="AJH39" s="22"/>
      <c r="AJI39" s="22"/>
      <c r="AJJ39" s="22"/>
      <c r="AJK39" s="22"/>
      <c r="AJL39" s="22"/>
      <c r="AJM39" s="22"/>
      <c r="AJN39" s="22"/>
      <c r="AJO39" s="22"/>
      <c r="AJP39" s="22"/>
      <c r="AJQ39" s="22"/>
      <c r="AJR39" s="22"/>
      <c r="AJS39" s="22"/>
      <c r="AJT39" s="22"/>
      <c r="AJU39" s="22"/>
      <c r="AJV39" s="22"/>
      <c r="AJW39" s="22"/>
      <c r="AJX39" s="22"/>
      <c r="AJY39" s="22"/>
      <c r="AJZ39" s="22"/>
      <c r="AKA39" s="22"/>
      <c r="AKB39" s="22"/>
      <c r="AKC39" s="22"/>
      <c r="AKD39" s="22"/>
      <c r="AKE39" s="22"/>
      <c r="AKF39" s="22"/>
      <c r="AKG39" s="22"/>
      <c r="AKH39" s="22"/>
      <c r="AKI39" s="22"/>
      <c r="AKJ39" s="22"/>
      <c r="AKK39" s="22"/>
      <c r="AKL39" s="22"/>
      <c r="AKM39" s="22"/>
      <c r="AKN39" s="22"/>
      <c r="AKO39" s="22"/>
      <c r="AKP39" s="22"/>
      <c r="AKQ39" s="22"/>
      <c r="AKR39" s="22"/>
      <c r="AKS39" s="22"/>
      <c r="AKT39" s="22"/>
      <c r="AKU39" s="22"/>
      <c r="AKV39" s="22"/>
      <c r="AKW39" s="22"/>
      <c r="AKX39" s="22"/>
      <c r="AKY39" s="22"/>
      <c r="AKZ39" s="22"/>
      <c r="ALA39" s="22"/>
      <c r="ALB39" s="22"/>
      <c r="ALC39" s="22"/>
      <c r="ALD39" s="22"/>
      <c r="ALE39" s="22"/>
      <c r="ALF39" s="22"/>
      <c r="ALG39" s="22"/>
      <c r="ALH39" s="22"/>
      <c r="ALI39" s="22"/>
      <c r="ALJ39" s="22"/>
      <c r="ALK39" s="22"/>
      <c r="ALL39" s="22"/>
      <c r="ALM39" s="22"/>
      <c r="ALN39" s="22"/>
      <c r="ALO39" s="22"/>
      <c r="ALP39" s="22"/>
      <c r="ALQ39" s="22"/>
      <c r="ALR39" s="22"/>
      <c r="ALS39" s="22"/>
      <c r="ALT39" s="22"/>
      <c r="ALU39" s="22"/>
      <c r="ALV39" s="22"/>
      <c r="ALW39" s="22"/>
      <c r="ALX39" s="22"/>
      <c r="ALY39" s="22"/>
      <c r="ALZ39" s="22"/>
      <c r="AMA39" s="22"/>
      <c r="AMB39" s="22"/>
      <c r="AMC39" s="22"/>
      <c r="AMD39" s="22"/>
      <c r="AME39" s="22"/>
      <c r="AMF39" s="22"/>
      <c r="AMG39" s="22"/>
      <c r="AMH39" s="22"/>
      <c r="AMI39" s="22"/>
      <c r="AMJ39" s="22"/>
      <c r="AMK39" s="22"/>
    </row>
    <row r="40" spans="1:1025" s="21" customFormat="1" ht="66.95" customHeight="1" x14ac:dyDescent="0.2">
      <c r="A40" s="78" t="s">
        <v>69</v>
      </c>
      <c r="B40" s="78" t="s">
        <v>116</v>
      </c>
      <c r="C40" s="78" t="s">
        <v>41</v>
      </c>
      <c r="D40" s="78" t="s">
        <v>42</v>
      </c>
      <c r="E40" s="78" t="s">
        <v>42</v>
      </c>
      <c r="F40" s="78" t="s">
        <v>42</v>
      </c>
      <c r="G40" s="78" t="s">
        <v>42</v>
      </c>
      <c r="H40" s="27" t="s">
        <v>117</v>
      </c>
      <c r="I40" s="106" t="s">
        <v>118</v>
      </c>
      <c r="J40" s="78">
        <v>1</v>
      </c>
      <c r="K40" s="78">
        <v>5</v>
      </c>
      <c r="L40" s="78" t="str">
        <f>CONCATENATE(J40,K40)</f>
        <v>15</v>
      </c>
      <c r="M40" s="78">
        <f>VALUE(L40)</f>
        <v>15</v>
      </c>
      <c r="N40" s="82" t="str">
        <f>CONCATENATE(IF(OR(M40=11,M40=12,M40=21,M40=22,M40=31),"BAJA",""),(IF(OR(M40=13,M40=23,M40=32,M40=41),"MODERADA","")),(IF(OR(M40=14,M40=15,M40=24,M40=33,M40=42,M40=43,M40=51,M40=52),"ALTA","")),(IF(OR(M40=25,M40=34,M40=35,M40=44,M40=45,M40=53,M40=54,M40=55),"EXTREMA","")))</f>
        <v>ALTA</v>
      </c>
      <c r="O40" s="19" t="s">
        <v>119</v>
      </c>
      <c r="P40" s="20">
        <v>100</v>
      </c>
      <c r="Q40" s="78">
        <v>50</v>
      </c>
      <c r="R40" s="78">
        <v>1</v>
      </c>
      <c r="S40" s="78">
        <v>5</v>
      </c>
      <c r="T40" s="82" t="s">
        <v>98</v>
      </c>
      <c r="U40" s="105"/>
      <c r="V40" s="105"/>
      <c r="W40" s="78" t="s">
        <v>47</v>
      </c>
      <c r="X40" s="105"/>
      <c r="Y40" s="19" t="s">
        <v>59</v>
      </c>
      <c r="Z40" s="19" t="s">
        <v>137</v>
      </c>
      <c r="AA40" s="19" t="s">
        <v>141</v>
      </c>
      <c r="AB40" s="81"/>
      <c r="AC40" s="79">
        <v>43981</v>
      </c>
      <c r="AD40" s="79">
        <v>44104</v>
      </c>
      <c r="AE40" s="81"/>
      <c r="AF40" s="23" t="s">
        <v>120</v>
      </c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>
        <v>5</v>
      </c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22"/>
      <c r="MA40" s="22"/>
      <c r="MB40" s="22"/>
      <c r="MC40" s="22"/>
      <c r="MD40" s="22"/>
      <c r="ME40" s="22"/>
      <c r="MF40" s="22"/>
      <c r="MG40" s="22"/>
      <c r="MH40" s="22"/>
      <c r="MI40" s="22"/>
      <c r="MJ40" s="22"/>
      <c r="MK40" s="22"/>
      <c r="ML40" s="22"/>
      <c r="MM40" s="22"/>
      <c r="MN40" s="22"/>
      <c r="MO40" s="22"/>
      <c r="MP40" s="22"/>
      <c r="MQ40" s="22"/>
      <c r="MR40" s="22"/>
      <c r="MS40" s="22"/>
      <c r="MT40" s="22"/>
      <c r="MU40" s="22"/>
      <c r="MV40" s="22"/>
      <c r="MW40" s="22"/>
      <c r="MX40" s="22"/>
      <c r="MY40" s="22"/>
      <c r="MZ40" s="22"/>
      <c r="NA40" s="22"/>
      <c r="NB40" s="22"/>
      <c r="NC40" s="22"/>
      <c r="ND40" s="22"/>
      <c r="NE40" s="22"/>
      <c r="NF40" s="22"/>
      <c r="NG40" s="22"/>
      <c r="NH40" s="22"/>
      <c r="NI40" s="22"/>
      <c r="NJ40" s="22"/>
      <c r="NK40" s="22"/>
      <c r="NL40" s="22"/>
      <c r="NM40" s="22"/>
      <c r="NN40" s="22"/>
      <c r="NO40" s="22"/>
      <c r="NP40" s="22"/>
      <c r="NQ40" s="22"/>
      <c r="NR40" s="22"/>
      <c r="NS40" s="22"/>
      <c r="NT40" s="22"/>
      <c r="NU40" s="22"/>
      <c r="NV40" s="22"/>
      <c r="NW40" s="22"/>
      <c r="NX40" s="22"/>
      <c r="NY40" s="22"/>
      <c r="NZ40" s="22"/>
      <c r="OA40" s="22"/>
      <c r="OB40" s="22"/>
      <c r="OC40" s="22"/>
      <c r="OD40" s="22"/>
      <c r="OE40" s="22"/>
      <c r="OF40" s="22"/>
      <c r="OG40" s="22"/>
      <c r="OH40" s="22"/>
      <c r="OI40" s="22"/>
      <c r="OJ40" s="22"/>
      <c r="OK40" s="22"/>
      <c r="OL40" s="22"/>
      <c r="OM40" s="22"/>
      <c r="ON40" s="22"/>
      <c r="OO40" s="22"/>
      <c r="OP40" s="22"/>
      <c r="OQ40" s="22"/>
      <c r="OR40" s="22"/>
      <c r="OS40" s="22"/>
      <c r="OT40" s="22"/>
      <c r="OU40" s="22"/>
      <c r="OV40" s="22"/>
      <c r="OW40" s="22"/>
      <c r="OX40" s="22"/>
      <c r="OY40" s="22"/>
      <c r="OZ40" s="22"/>
      <c r="PA40" s="22"/>
      <c r="PB40" s="22"/>
      <c r="PC40" s="22"/>
      <c r="PD40" s="22"/>
      <c r="PE40" s="22"/>
      <c r="PF40" s="22"/>
      <c r="PG40" s="22"/>
      <c r="PH40" s="22"/>
      <c r="PI40" s="22"/>
      <c r="PJ40" s="22"/>
      <c r="PK40" s="22"/>
      <c r="PL40" s="22"/>
      <c r="PM40" s="22"/>
      <c r="PN40" s="22"/>
      <c r="PO40" s="22"/>
      <c r="PP40" s="22"/>
      <c r="PQ40" s="22"/>
      <c r="PR40" s="22"/>
      <c r="PS40" s="22"/>
      <c r="PT40" s="22"/>
      <c r="PU40" s="22"/>
      <c r="PV40" s="22"/>
      <c r="PW40" s="22"/>
      <c r="PX40" s="22"/>
      <c r="PY40" s="22"/>
      <c r="PZ40" s="22"/>
      <c r="QA40" s="22"/>
      <c r="QB40" s="22"/>
      <c r="QC40" s="22"/>
      <c r="QD40" s="22"/>
      <c r="QE40" s="22"/>
      <c r="QF40" s="22"/>
      <c r="QG40" s="22"/>
      <c r="QH40" s="22"/>
      <c r="QI40" s="22"/>
      <c r="QJ40" s="22"/>
      <c r="QK40" s="22"/>
      <c r="QL40" s="22"/>
      <c r="QM40" s="22"/>
      <c r="QN40" s="22"/>
      <c r="QO40" s="22"/>
      <c r="QP40" s="22"/>
      <c r="QQ40" s="22"/>
      <c r="QR40" s="22"/>
      <c r="QS40" s="22"/>
      <c r="QT40" s="22"/>
      <c r="QU40" s="22"/>
      <c r="QV40" s="22"/>
      <c r="QW40" s="22"/>
      <c r="QX40" s="22"/>
      <c r="QY40" s="22"/>
      <c r="QZ40" s="22"/>
      <c r="RA40" s="22"/>
      <c r="RB40" s="22"/>
      <c r="RC40" s="22"/>
      <c r="RD40" s="22"/>
      <c r="RE40" s="22"/>
      <c r="RF40" s="22"/>
      <c r="RG40" s="22"/>
      <c r="RH40" s="22"/>
      <c r="RI40" s="22"/>
      <c r="RJ40" s="22"/>
      <c r="RK40" s="22"/>
      <c r="RL40" s="22"/>
      <c r="RM40" s="22"/>
      <c r="RN40" s="22"/>
      <c r="RO40" s="22"/>
      <c r="RP40" s="22"/>
      <c r="RQ40" s="22"/>
      <c r="RR40" s="22"/>
      <c r="RS40" s="22"/>
      <c r="RT40" s="22"/>
      <c r="RU40" s="22"/>
      <c r="RV40" s="22"/>
      <c r="RW40" s="22"/>
      <c r="RX40" s="22"/>
      <c r="RY40" s="22"/>
      <c r="RZ40" s="22"/>
      <c r="SA40" s="22"/>
      <c r="SB40" s="22"/>
      <c r="SC40" s="22"/>
      <c r="SD40" s="22"/>
      <c r="SE40" s="22"/>
      <c r="SF40" s="22"/>
      <c r="SG40" s="22"/>
      <c r="SH40" s="22"/>
      <c r="SI40" s="22"/>
      <c r="SJ40" s="22"/>
      <c r="SK40" s="22"/>
      <c r="SL40" s="22"/>
      <c r="SM40" s="22"/>
      <c r="SN40" s="22"/>
      <c r="SO40" s="22"/>
      <c r="SP40" s="22"/>
      <c r="SQ40" s="22"/>
      <c r="SR40" s="22"/>
      <c r="SS40" s="22"/>
      <c r="ST40" s="22"/>
      <c r="SU40" s="22"/>
      <c r="SV40" s="22"/>
      <c r="SW40" s="22"/>
      <c r="SX40" s="22"/>
      <c r="SY40" s="22"/>
      <c r="SZ40" s="22"/>
      <c r="TA40" s="22"/>
      <c r="TB40" s="22"/>
      <c r="TC40" s="22"/>
      <c r="TD40" s="22"/>
      <c r="TE40" s="22"/>
      <c r="TF40" s="22"/>
      <c r="TG40" s="22"/>
      <c r="TH40" s="22"/>
      <c r="TI40" s="22"/>
      <c r="TJ40" s="22"/>
      <c r="TK40" s="22"/>
      <c r="TL40" s="22"/>
      <c r="TM40" s="22"/>
      <c r="TN40" s="22"/>
      <c r="TO40" s="22"/>
      <c r="TP40" s="22"/>
      <c r="TQ40" s="22"/>
      <c r="TR40" s="22"/>
      <c r="TS40" s="22"/>
      <c r="TT40" s="22"/>
      <c r="TU40" s="22"/>
      <c r="TV40" s="22"/>
      <c r="TW40" s="22"/>
      <c r="TX40" s="22"/>
      <c r="TY40" s="22"/>
      <c r="TZ40" s="22"/>
      <c r="UA40" s="22"/>
      <c r="UB40" s="22"/>
      <c r="UC40" s="22"/>
      <c r="UD40" s="22"/>
      <c r="UE40" s="22"/>
      <c r="UF40" s="22"/>
      <c r="UG40" s="22"/>
      <c r="UH40" s="22"/>
      <c r="UI40" s="22"/>
      <c r="UJ40" s="22"/>
      <c r="UK40" s="22"/>
      <c r="UL40" s="22"/>
      <c r="UM40" s="22"/>
      <c r="UN40" s="22"/>
      <c r="UO40" s="22"/>
      <c r="UP40" s="22"/>
      <c r="UQ40" s="22"/>
      <c r="UR40" s="22"/>
      <c r="US40" s="22"/>
      <c r="UT40" s="22"/>
      <c r="UU40" s="22"/>
      <c r="UV40" s="22"/>
      <c r="UW40" s="22"/>
      <c r="UX40" s="22"/>
      <c r="UY40" s="22"/>
      <c r="UZ40" s="22"/>
      <c r="VA40" s="22"/>
      <c r="VB40" s="22"/>
      <c r="VC40" s="22"/>
      <c r="VD40" s="22"/>
      <c r="VE40" s="22"/>
      <c r="VF40" s="22"/>
      <c r="VG40" s="22"/>
      <c r="VH40" s="22"/>
      <c r="VI40" s="22"/>
      <c r="VJ40" s="22"/>
      <c r="VK40" s="22"/>
      <c r="VL40" s="22"/>
      <c r="VM40" s="22"/>
      <c r="VN40" s="22"/>
      <c r="VO40" s="22"/>
      <c r="VP40" s="22"/>
      <c r="VQ40" s="22"/>
      <c r="VR40" s="22"/>
      <c r="VS40" s="22"/>
      <c r="VT40" s="22"/>
      <c r="VU40" s="22"/>
      <c r="VV40" s="22"/>
      <c r="VW40" s="22"/>
      <c r="VX40" s="22"/>
      <c r="VY40" s="22"/>
      <c r="VZ40" s="22"/>
      <c r="WA40" s="22"/>
      <c r="WB40" s="22"/>
      <c r="WC40" s="22"/>
      <c r="WD40" s="22"/>
      <c r="WE40" s="22"/>
      <c r="WF40" s="22"/>
      <c r="WG40" s="22"/>
      <c r="WH40" s="22"/>
      <c r="WI40" s="22"/>
      <c r="WJ40" s="22"/>
      <c r="WK40" s="22"/>
      <c r="WL40" s="22"/>
      <c r="WM40" s="22"/>
      <c r="WN40" s="22"/>
      <c r="WO40" s="22"/>
      <c r="WP40" s="22"/>
      <c r="WQ40" s="22"/>
      <c r="WR40" s="22"/>
      <c r="WS40" s="22"/>
      <c r="WT40" s="22"/>
      <c r="WU40" s="22"/>
      <c r="WV40" s="22"/>
      <c r="WW40" s="22"/>
      <c r="WX40" s="22"/>
      <c r="WY40" s="22"/>
      <c r="WZ40" s="22"/>
      <c r="XA40" s="22"/>
      <c r="XB40" s="22"/>
      <c r="XC40" s="22"/>
      <c r="XD40" s="22"/>
      <c r="XE40" s="22"/>
      <c r="XF40" s="22"/>
      <c r="XG40" s="22"/>
      <c r="XH40" s="22"/>
      <c r="XI40" s="22"/>
      <c r="XJ40" s="22"/>
      <c r="XK40" s="22"/>
      <c r="XL40" s="22"/>
      <c r="XM40" s="22"/>
      <c r="XN40" s="22"/>
      <c r="XO40" s="22"/>
      <c r="XP40" s="22"/>
      <c r="XQ40" s="22"/>
      <c r="XR40" s="22"/>
      <c r="XS40" s="22"/>
      <c r="XT40" s="22"/>
      <c r="XU40" s="22"/>
      <c r="XV40" s="22"/>
      <c r="XW40" s="22"/>
      <c r="XX40" s="22"/>
      <c r="XY40" s="22"/>
      <c r="XZ40" s="22"/>
      <c r="YA40" s="22"/>
      <c r="YB40" s="22"/>
      <c r="YC40" s="22"/>
      <c r="YD40" s="22"/>
      <c r="YE40" s="22"/>
      <c r="YF40" s="22"/>
      <c r="YG40" s="22"/>
      <c r="YH40" s="22"/>
      <c r="YI40" s="22"/>
      <c r="YJ40" s="22"/>
      <c r="YK40" s="22"/>
      <c r="YL40" s="22"/>
      <c r="YM40" s="22"/>
      <c r="YN40" s="22"/>
      <c r="YO40" s="22"/>
      <c r="YP40" s="22"/>
      <c r="YQ40" s="22"/>
      <c r="YR40" s="22"/>
      <c r="YS40" s="22"/>
      <c r="YT40" s="22"/>
      <c r="YU40" s="22"/>
      <c r="YV40" s="22"/>
      <c r="YW40" s="22"/>
      <c r="YX40" s="22"/>
      <c r="YY40" s="22"/>
      <c r="YZ40" s="22"/>
      <c r="ZA40" s="22"/>
      <c r="ZB40" s="22"/>
      <c r="ZC40" s="22"/>
      <c r="ZD40" s="22"/>
      <c r="ZE40" s="22"/>
      <c r="ZF40" s="22"/>
      <c r="ZG40" s="22"/>
      <c r="ZH40" s="22"/>
      <c r="ZI40" s="22"/>
      <c r="ZJ40" s="22"/>
      <c r="ZK40" s="22"/>
      <c r="ZL40" s="22"/>
      <c r="ZM40" s="22"/>
      <c r="ZN40" s="22"/>
      <c r="ZO40" s="22"/>
      <c r="ZP40" s="22"/>
      <c r="ZQ40" s="22"/>
      <c r="ZR40" s="22"/>
      <c r="ZS40" s="22"/>
      <c r="ZT40" s="22"/>
      <c r="ZU40" s="22"/>
      <c r="ZV40" s="22"/>
      <c r="ZW40" s="22"/>
      <c r="ZX40" s="22"/>
      <c r="ZY40" s="22"/>
      <c r="ZZ40" s="22"/>
      <c r="AAA40" s="22"/>
      <c r="AAB40" s="22"/>
      <c r="AAC40" s="22"/>
      <c r="AAD40" s="22"/>
      <c r="AAE40" s="22"/>
      <c r="AAF40" s="22"/>
      <c r="AAG40" s="22"/>
      <c r="AAH40" s="22"/>
      <c r="AAI40" s="22"/>
      <c r="AAJ40" s="22"/>
      <c r="AAK40" s="22"/>
      <c r="AAL40" s="22"/>
      <c r="AAM40" s="22"/>
      <c r="AAN40" s="22"/>
      <c r="AAO40" s="22"/>
      <c r="AAP40" s="22"/>
      <c r="AAQ40" s="22"/>
      <c r="AAR40" s="22"/>
      <c r="AAS40" s="22"/>
      <c r="AAT40" s="22"/>
      <c r="AAU40" s="22"/>
      <c r="AAV40" s="22"/>
      <c r="AAW40" s="22"/>
      <c r="AAX40" s="22"/>
      <c r="AAY40" s="22"/>
      <c r="AAZ40" s="22"/>
      <c r="ABA40" s="22"/>
      <c r="ABB40" s="22"/>
      <c r="ABC40" s="22"/>
      <c r="ABD40" s="22"/>
      <c r="ABE40" s="22"/>
      <c r="ABF40" s="22"/>
      <c r="ABG40" s="22"/>
      <c r="ABH40" s="22"/>
      <c r="ABI40" s="22"/>
      <c r="ABJ40" s="22"/>
      <c r="ABK40" s="22"/>
      <c r="ABL40" s="22"/>
      <c r="ABM40" s="22"/>
      <c r="ABN40" s="22"/>
      <c r="ABO40" s="22"/>
      <c r="ABP40" s="22"/>
      <c r="ABQ40" s="22"/>
      <c r="ABR40" s="22"/>
      <c r="ABS40" s="22"/>
      <c r="ABT40" s="22"/>
      <c r="ABU40" s="22"/>
      <c r="ABV40" s="22"/>
      <c r="ABW40" s="22"/>
      <c r="ABX40" s="22"/>
      <c r="ABY40" s="22"/>
      <c r="ABZ40" s="22"/>
      <c r="ACA40" s="22"/>
      <c r="ACB40" s="22"/>
      <c r="ACC40" s="22"/>
      <c r="ACD40" s="22"/>
      <c r="ACE40" s="22"/>
      <c r="ACF40" s="22"/>
      <c r="ACG40" s="22"/>
      <c r="ACH40" s="22"/>
      <c r="ACI40" s="22"/>
      <c r="ACJ40" s="22"/>
      <c r="ACK40" s="22"/>
      <c r="ACL40" s="22"/>
      <c r="ACM40" s="22"/>
      <c r="ACN40" s="22"/>
      <c r="ACO40" s="22"/>
      <c r="ACP40" s="22"/>
      <c r="ACQ40" s="22"/>
      <c r="ACR40" s="22"/>
      <c r="ACS40" s="22"/>
      <c r="ACT40" s="22"/>
      <c r="ACU40" s="22"/>
      <c r="ACV40" s="22"/>
      <c r="ACW40" s="22"/>
      <c r="ACX40" s="22"/>
      <c r="ACY40" s="22"/>
      <c r="ACZ40" s="22"/>
      <c r="ADA40" s="22"/>
      <c r="ADB40" s="22"/>
      <c r="ADC40" s="22"/>
      <c r="ADD40" s="22"/>
      <c r="ADE40" s="22"/>
      <c r="ADF40" s="22"/>
      <c r="ADG40" s="22"/>
      <c r="ADH40" s="22"/>
      <c r="ADI40" s="22"/>
      <c r="ADJ40" s="22"/>
      <c r="ADK40" s="22"/>
      <c r="ADL40" s="22"/>
      <c r="ADM40" s="22"/>
      <c r="ADN40" s="22"/>
      <c r="ADO40" s="22"/>
      <c r="ADP40" s="22"/>
      <c r="ADQ40" s="22"/>
      <c r="ADR40" s="22"/>
      <c r="ADS40" s="22"/>
      <c r="ADT40" s="22"/>
      <c r="ADU40" s="22"/>
      <c r="ADV40" s="22"/>
      <c r="ADW40" s="22"/>
      <c r="ADX40" s="22"/>
      <c r="ADY40" s="22"/>
      <c r="ADZ40" s="22"/>
      <c r="AEA40" s="22"/>
      <c r="AEB40" s="22"/>
      <c r="AEC40" s="22"/>
      <c r="AED40" s="22"/>
      <c r="AEE40" s="22"/>
      <c r="AEF40" s="22"/>
      <c r="AEG40" s="22"/>
      <c r="AEH40" s="22"/>
      <c r="AEI40" s="22"/>
      <c r="AEJ40" s="22"/>
      <c r="AEK40" s="22"/>
      <c r="AEL40" s="22"/>
      <c r="AEM40" s="22"/>
      <c r="AEN40" s="22"/>
      <c r="AEO40" s="22"/>
      <c r="AEP40" s="22"/>
      <c r="AEQ40" s="22"/>
      <c r="AER40" s="22"/>
      <c r="AES40" s="22"/>
      <c r="AET40" s="22"/>
      <c r="AEU40" s="22"/>
      <c r="AEV40" s="22"/>
      <c r="AEW40" s="22"/>
      <c r="AEX40" s="22"/>
      <c r="AEY40" s="22"/>
      <c r="AEZ40" s="22"/>
      <c r="AFA40" s="22"/>
      <c r="AFB40" s="22"/>
      <c r="AFC40" s="22"/>
      <c r="AFD40" s="22"/>
      <c r="AFE40" s="22"/>
      <c r="AFF40" s="22"/>
      <c r="AFG40" s="22"/>
      <c r="AFH40" s="22"/>
      <c r="AFI40" s="22"/>
      <c r="AFJ40" s="22"/>
      <c r="AFK40" s="22"/>
      <c r="AFL40" s="22"/>
      <c r="AFM40" s="22"/>
      <c r="AFN40" s="22"/>
      <c r="AFO40" s="22"/>
      <c r="AFP40" s="22"/>
      <c r="AFQ40" s="22"/>
      <c r="AFR40" s="22"/>
      <c r="AFS40" s="22"/>
      <c r="AFT40" s="22"/>
      <c r="AFU40" s="22"/>
      <c r="AFV40" s="22"/>
      <c r="AFW40" s="22"/>
      <c r="AFX40" s="22"/>
      <c r="AFY40" s="22"/>
      <c r="AFZ40" s="22"/>
      <c r="AGA40" s="22"/>
      <c r="AGB40" s="22"/>
      <c r="AGC40" s="22"/>
      <c r="AGD40" s="22"/>
      <c r="AGE40" s="22"/>
      <c r="AGF40" s="22"/>
      <c r="AGG40" s="22"/>
      <c r="AGH40" s="22"/>
      <c r="AGI40" s="22"/>
      <c r="AGJ40" s="22"/>
      <c r="AGK40" s="22"/>
      <c r="AGL40" s="22"/>
      <c r="AGM40" s="22"/>
      <c r="AGN40" s="22"/>
      <c r="AGO40" s="22"/>
      <c r="AGP40" s="22"/>
      <c r="AGQ40" s="22"/>
      <c r="AGR40" s="22"/>
      <c r="AGS40" s="22"/>
      <c r="AGT40" s="22"/>
      <c r="AGU40" s="22"/>
      <c r="AGV40" s="22"/>
      <c r="AGW40" s="22"/>
      <c r="AGX40" s="22"/>
      <c r="AGY40" s="22"/>
      <c r="AGZ40" s="22"/>
      <c r="AHA40" s="22"/>
      <c r="AHB40" s="22"/>
      <c r="AHC40" s="22"/>
      <c r="AHD40" s="22"/>
      <c r="AHE40" s="22"/>
      <c r="AHF40" s="22"/>
      <c r="AHG40" s="22"/>
      <c r="AHH40" s="22"/>
      <c r="AHI40" s="22"/>
      <c r="AHJ40" s="22"/>
      <c r="AHK40" s="22"/>
      <c r="AHL40" s="22"/>
      <c r="AHM40" s="22"/>
      <c r="AHN40" s="22"/>
      <c r="AHO40" s="22"/>
      <c r="AHP40" s="22"/>
      <c r="AHQ40" s="22"/>
      <c r="AHR40" s="22"/>
      <c r="AHS40" s="22"/>
      <c r="AHT40" s="22"/>
      <c r="AHU40" s="22"/>
      <c r="AHV40" s="22"/>
      <c r="AHW40" s="22"/>
      <c r="AHX40" s="22"/>
      <c r="AHY40" s="22"/>
      <c r="AHZ40" s="22"/>
      <c r="AIA40" s="22"/>
      <c r="AIB40" s="22"/>
      <c r="AIC40" s="22"/>
      <c r="AID40" s="22"/>
      <c r="AIE40" s="22"/>
      <c r="AIF40" s="22"/>
      <c r="AIG40" s="22"/>
      <c r="AIH40" s="22"/>
      <c r="AII40" s="22"/>
      <c r="AIJ40" s="22"/>
      <c r="AIK40" s="22"/>
      <c r="AIL40" s="22"/>
      <c r="AIM40" s="22"/>
      <c r="AIN40" s="22"/>
      <c r="AIO40" s="22"/>
      <c r="AIP40" s="22"/>
      <c r="AIQ40" s="22"/>
      <c r="AIR40" s="22"/>
      <c r="AIS40" s="22"/>
      <c r="AIT40" s="22"/>
      <c r="AIU40" s="22"/>
      <c r="AIV40" s="22"/>
      <c r="AIW40" s="22"/>
      <c r="AIX40" s="22"/>
      <c r="AIY40" s="22"/>
      <c r="AIZ40" s="22"/>
      <c r="AJA40" s="22"/>
      <c r="AJB40" s="22"/>
      <c r="AJC40" s="22"/>
      <c r="AJD40" s="22"/>
      <c r="AJE40" s="22"/>
      <c r="AJF40" s="22"/>
      <c r="AJG40" s="22"/>
      <c r="AJH40" s="22"/>
      <c r="AJI40" s="22"/>
      <c r="AJJ40" s="22"/>
      <c r="AJK40" s="22"/>
      <c r="AJL40" s="22"/>
      <c r="AJM40" s="22"/>
      <c r="AJN40" s="22"/>
      <c r="AJO40" s="22"/>
      <c r="AJP40" s="22"/>
      <c r="AJQ40" s="22"/>
      <c r="AJR40" s="22"/>
      <c r="AJS40" s="22"/>
      <c r="AJT40" s="22"/>
      <c r="AJU40" s="22"/>
      <c r="AJV40" s="22"/>
      <c r="AJW40" s="22"/>
      <c r="AJX40" s="22"/>
      <c r="AJY40" s="22"/>
      <c r="AJZ40" s="22"/>
      <c r="AKA40" s="22"/>
      <c r="AKB40" s="22"/>
      <c r="AKC40" s="22"/>
      <c r="AKD40" s="22"/>
      <c r="AKE40" s="22"/>
      <c r="AKF40" s="22"/>
      <c r="AKG40" s="22"/>
      <c r="AKH40" s="22"/>
      <c r="AKI40" s="22"/>
      <c r="AKJ40" s="22"/>
      <c r="AKK40" s="22"/>
      <c r="AKL40" s="22"/>
      <c r="AKM40" s="22"/>
      <c r="AKN40" s="22"/>
      <c r="AKO40" s="22"/>
      <c r="AKP40" s="22"/>
      <c r="AKQ40" s="22"/>
      <c r="AKR40" s="22"/>
      <c r="AKS40" s="22"/>
      <c r="AKT40" s="22"/>
      <c r="AKU40" s="22"/>
      <c r="AKV40" s="22"/>
      <c r="AKW40" s="22"/>
      <c r="AKX40" s="22"/>
      <c r="AKY40" s="22"/>
      <c r="AKZ40" s="22"/>
      <c r="ALA40" s="22"/>
      <c r="ALB40" s="22"/>
      <c r="ALC40" s="22"/>
      <c r="ALD40" s="22"/>
      <c r="ALE40" s="22"/>
      <c r="ALF40" s="22"/>
      <c r="ALG40" s="22"/>
      <c r="ALH40" s="22"/>
      <c r="ALI40" s="22"/>
      <c r="ALJ40" s="22"/>
      <c r="ALK40" s="22"/>
      <c r="ALL40" s="22"/>
      <c r="ALM40" s="22"/>
      <c r="ALN40" s="22"/>
      <c r="ALO40" s="22"/>
      <c r="ALP40" s="22"/>
      <c r="ALQ40" s="22"/>
      <c r="ALR40" s="22"/>
      <c r="ALS40" s="22"/>
      <c r="ALT40" s="22"/>
      <c r="ALU40" s="22"/>
      <c r="ALV40" s="22"/>
      <c r="ALW40" s="22"/>
      <c r="ALX40" s="22"/>
      <c r="ALY40" s="22"/>
      <c r="ALZ40" s="22"/>
      <c r="AMA40" s="22"/>
      <c r="AMB40" s="22"/>
      <c r="AMC40" s="22"/>
      <c r="AMD40" s="22"/>
      <c r="AME40" s="22"/>
      <c r="AMF40" s="22"/>
      <c r="AMG40" s="22"/>
      <c r="AMH40" s="22"/>
      <c r="AMI40" s="22"/>
      <c r="AMJ40" s="22"/>
      <c r="AMK40" s="22"/>
    </row>
    <row r="41" spans="1:1025" s="21" customFormat="1" ht="51" x14ac:dyDescent="0.2">
      <c r="A41" s="78"/>
      <c r="B41" s="78"/>
      <c r="C41" s="78"/>
      <c r="D41" s="78"/>
      <c r="E41" s="78"/>
      <c r="F41" s="78"/>
      <c r="G41" s="78"/>
      <c r="H41" s="27" t="s">
        <v>51</v>
      </c>
      <c r="I41" s="106"/>
      <c r="J41" s="78"/>
      <c r="K41" s="78"/>
      <c r="L41" s="78"/>
      <c r="M41" s="78"/>
      <c r="N41" s="82"/>
      <c r="O41" s="19" t="s">
        <v>121</v>
      </c>
      <c r="P41" s="20">
        <v>50</v>
      </c>
      <c r="Q41" s="78"/>
      <c r="R41" s="78"/>
      <c r="S41" s="78"/>
      <c r="T41" s="82"/>
      <c r="U41" s="105"/>
      <c r="V41" s="105"/>
      <c r="W41" s="78"/>
      <c r="X41" s="105"/>
      <c r="Y41" s="19" t="s">
        <v>154</v>
      </c>
      <c r="Z41" s="19" t="s">
        <v>88</v>
      </c>
      <c r="AA41" s="19" t="s">
        <v>161</v>
      </c>
      <c r="AB41" s="81"/>
      <c r="AC41" s="80"/>
      <c r="AD41" s="80"/>
      <c r="AE41" s="81"/>
      <c r="AF41" s="23" t="s">
        <v>50</v>
      </c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  <c r="KO41" s="22"/>
      <c r="KP41" s="22"/>
      <c r="KQ41" s="22"/>
      <c r="KR41" s="22"/>
      <c r="KS41" s="22"/>
      <c r="KT41" s="22"/>
      <c r="KU41" s="22"/>
      <c r="KV41" s="22"/>
      <c r="KW41" s="22"/>
      <c r="KX41" s="22"/>
      <c r="KY41" s="22"/>
      <c r="KZ41" s="22"/>
      <c r="LA41" s="22"/>
      <c r="LB41" s="22"/>
      <c r="LC41" s="22"/>
      <c r="LD41" s="22"/>
      <c r="LE41" s="22"/>
      <c r="LF41" s="22"/>
      <c r="LG41" s="22"/>
      <c r="LH41" s="22"/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  <c r="LT41" s="22"/>
      <c r="LU41" s="22"/>
      <c r="LV41" s="22"/>
      <c r="LW41" s="22"/>
      <c r="LX41" s="22"/>
      <c r="LY41" s="22"/>
      <c r="LZ41" s="22"/>
      <c r="MA41" s="22"/>
      <c r="MB41" s="22"/>
      <c r="MC41" s="22"/>
      <c r="MD41" s="22"/>
      <c r="ME41" s="22"/>
      <c r="MF41" s="22"/>
      <c r="MG41" s="22"/>
      <c r="MH41" s="22"/>
      <c r="MI41" s="22"/>
      <c r="MJ41" s="22"/>
      <c r="MK41" s="22"/>
      <c r="ML41" s="22"/>
      <c r="MM41" s="22"/>
      <c r="MN41" s="22"/>
      <c r="MO41" s="22"/>
      <c r="MP41" s="22"/>
      <c r="MQ41" s="22"/>
      <c r="MR41" s="22"/>
      <c r="MS41" s="22"/>
      <c r="MT41" s="22"/>
      <c r="MU41" s="22"/>
      <c r="MV41" s="22"/>
      <c r="MW41" s="22"/>
      <c r="MX41" s="22"/>
      <c r="MY41" s="22"/>
      <c r="MZ41" s="22"/>
      <c r="NA41" s="22"/>
      <c r="NB41" s="22"/>
      <c r="NC41" s="22"/>
      <c r="ND41" s="22"/>
      <c r="NE41" s="22"/>
      <c r="NF41" s="22"/>
      <c r="NG41" s="22"/>
      <c r="NH41" s="22"/>
      <c r="NI41" s="22"/>
      <c r="NJ41" s="22"/>
      <c r="NK41" s="22"/>
      <c r="NL41" s="22"/>
      <c r="NM41" s="22"/>
      <c r="NN41" s="22"/>
      <c r="NO41" s="22"/>
      <c r="NP41" s="22"/>
      <c r="NQ41" s="22"/>
      <c r="NR41" s="22"/>
      <c r="NS41" s="22"/>
      <c r="NT41" s="22"/>
      <c r="NU41" s="22"/>
      <c r="NV41" s="22"/>
      <c r="NW41" s="22"/>
      <c r="NX41" s="22"/>
      <c r="NY41" s="22"/>
      <c r="NZ41" s="22"/>
      <c r="OA41" s="22"/>
      <c r="OB41" s="22"/>
      <c r="OC41" s="22"/>
      <c r="OD41" s="22"/>
      <c r="OE41" s="22"/>
      <c r="OF41" s="22"/>
      <c r="OG41" s="22"/>
      <c r="OH41" s="22"/>
      <c r="OI41" s="22"/>
      <c r="OJ41" s="22"/>
      <c r="OK41" s="22"/>
      <c r="OL41" s="22"/>
      <c r="OM41" s="22"/>
      <c r="ON41" s="22"/>
      <c r="OO41" s="22"/>
      <c r="OP41" s="22"/>
      <c r="OQ41" s="22"/>
      <c r="OR41" s="22"/>
      <c r="OS41" s="22"/>
      <c r="OT41" s="22"/>
      <c r="OU41" s="22"/>
      <c r="OV41" s="22"/>
      <c r="OW41" s="22"/>
      <c r="OX41" s="22"/>
      <c r="OY41" s="22"/>
      <c r="OZ41" s="22"/>
      <c r="PA41" s="22"/>
      <c r="PB41" s="22"/>
      <c r="PC41" s="22"/>
      <c r="PD41" s="22"/>
      <c r="PE41" s="22"/>
      <c r="PF41" s="22"/>
      <c r="PG41" s="22"/>
      <c r="PH41" s="22"/>
      <c r="PI41" s="22"/>
      <c r="PJ41" s="22"/>
      <c r="PK41" s="22"/>
      <c r="PL41" s="22"/>
      <c r="PM41" s="22"/>
      <c r="PN41" s="22"/>
      <c r="PO41" s="22"/>
      <c r="PP41" s="22"/>
      <c r="PQ41" s="22"/>
      <c r="PR41" s="22"/>
      <c r="PS41" s="22"/>
      <c r="PT41" s="22"/>
      <c r="PU41" s="22"/>
      <c r="PV41" s="22"/>
      <c r="PW41" s="22"/>
      <c r="PX41" s="22"/>
      <c r="PY41" s="22"/>
      <c r="PZ41" s="22"/>
      <c r="QA41" s="22"/>
      <c r="QB41" s="22"/>
      <c r="QC41" s="22"/>
      <c r="QD41" s="22"/>
      <c r="QE41" s="22"/>
      <c r="QF41" s="22"/>
      <c r="QG41" s="22"/>
      <c r="QH41" s="22"/>
      <c r="QI41" s="22"/>
      <c r="QJ41" s="22"/>
      <c r="QK41" s="22"/>
      <c r="QL41" s="22"/>
      <c r="QM41" s="22"/>
      <c r="QN41" s="22"/>
      <c r="QO41" s="22"/>
      <c r="QP41" s="22"/>
      <c r="QQ41" s="22"/>
      <c r="QR41" s="22"/>
      <c r="QS41" s="22"/>
      <c r="QT41" s="22"/>
      <c r="QU41" s="22"/>
      <c r="QV41" s="22"/>
      <c r="QW41" s="22"/>
      <c r="QX41" s="22"/>
      <c r="QY41" s="22"/>
      <c r="QZ41" s="22"/>
      <c r="RA41" s="22"/>
      <c r="RB41" s="22"/>
      <c r="RC41" s="22"/>
      <c r="RD41" s="22"/>
      <c r="RE41" s="22"/>
      <c r="RF41" s="22"/>
      <c r="RG41" s="22"/>
      <c r="RH41" s="22"/>
      <c r="RI41" s="22"/>
      <c r="RJ41" s="22"/>
      <c r="RK41" s="22"/>
      <c r="RL41" s="22"/>
      <c r="RM41" s="22"/>
      <c r="RN41" s="22"/>
      <c r="RO41" s="22"/>
      <c r="RP41" s="22"/>
      <c r="RQ41" s="22"/>
      <c r="RR41" s="22"/>
      <c r="RS41" s="22"/>
      <c r="RT41" s="22"/>
      <c r="RU41" s="22"/>
      <c r="RV41" s="22"/>
      <c r="RW41" s="22"/>
      <c r="RX41" s="22"/>
      <c r="RY41" s="22"/>
      <c r="RZ41" s="22"/>
      <c r="SA41" s="22"/>
      <c r="SB41" s="22"/>
      <c r="SC41" s="22"/>
      <c r="SD41" s="22"/>
      <c r="SE41" s="22"/>
      <c r="SF41" s="22"/>
      <c r="SG41" s="22"/>
      <c r="SH41" s="22"/>
      <c r="SI41" s="22"/>
      <c r="SJ41" s="22"/>
      <c r="SK41" s="22"/>
      <c r="SL41" s="22"/>
      <c r="SM41" s="22"/>
      <c r="SN41" s="22"/>
      <c r="SO41" s="22"/>
      <c r="SP41" s="22"/>
      <c r="SQ41" s="22"/>
      <c r="SR41" s="22"/>
      <c r="SS41" s="22"/>
      <c r="ST41" s="22"/>
      <c r="SU41" s="22"/>
      <c r="SV41" s="22"/>
      <c r="SW41" s="22"/>
      <c r="SX41" s="22"/>
      <c r="SY41" s="22"/>
      <c r="SZ41" s="22"/>
      <c r="TA41" s="22"/>
      <c r="TB41" s="22"/>
      <c r="TC41" s="22"/>
      <c r="TD41" s="22"/>
      <c r="TE41" s="22"/>
      <c r="TF41" s="22"/>
      <c r="TG41" s="22"/>
      <c r="TH41" s="22"/>
      <c r="TI41" s="22"/>
      <c r="TJ41" s="22"/>
      <c r="TK41" s="22"/>
      <c r="TL41" s="22"/>
      <c r="TM41" s="22"/>
      <c r="TN41" s="22"/>
      <c r="TO41" s="22"/>
      <c r="TP41" s="22"/>
      <c r="TQ41" s="22"/>
      <c r="TR41" s="22"/>
      <c r="TS41" s="22"/>
      <c r="TT41" s="22"/>
      <c r="TU41" s="22"/>
      <c r="TV41" s="22"/>
      <c r="TW41" s="22"/>
      <c r="TX41" s="22"/>
      <c r="TY41" s="22"/>
      <c r="TZ41" s="22"/>
      <c r="UA41" s="22"/>
      <c r="UB41" s="22"/>
      <c r="UC41" s="22"/>
      <c r="UD41" s="22"/>
      <c r="UE41" s="22"/>
      <c r="UF41" s="22"/>
      <c r="UG41" s="22"/>
      <c r="UH41" s="22"/>
      <c r="UI41" s="22"/>
      <c r="UJ41" s="22"/>
      <c r="UK41" s="22"/>
      <c r="UL41" s="22"/>
      <c r="UM41" s="22"/>
      <c r="UN41" s="22"/>
      <c r="UO41" s="22"/>
      <c r="UP41" s="22"/>
      <c r="UQ41" s="22"/>
      <c r="UR41" s="22"/>
      <c r="US41" s="22"/>
      <c r="UT41" s="22"/>
      <c r="UU41" s="22"/>
      <c r="UV41" s="22"/>
      <c r="UW41" s="22"/>
      <c r="UX41" s="22"/>
      <c r="UY41" s="22"/>
      <c r="UZ41" s="22"/>
      <c r="VA41" s="22"/>
      <c r="VB41" s="22"/>
      <c r="VC41" s="22"/>
      <c r="VD41" s="22"/>
      <c r="VE41" s="22"/>
      <c r="VF41" s="22"/>
      <c r="VG41" s="22"/>
      <c r="VH41" s="22"/>
      <c r="VI41" s="22"/>
      <c r="VJ41" s="22"/>
      <c r="VK41" s="22"/>
      <c r="VL41" s="22"/>
      <c r="VM41" s="22"/>
      <c r="VN41" s="22"/>
      <c r="VO41" s="22"/>
      <c r="VP41" s="22"/>
      <c r="VQ41" s="22"/>
      <c r="VR41" s="22"/>
      <c r="VS41" s="22"/>
      <c r="VT41" s="22"/>
      <c r="VU41" s="22"/>
      <c r="VV41" s="22"/>
      <c r="VW41" s="22"/>
      <c r="VX41" s="22"/>
      <c r="VY41" s="22"/>
      <c r="VZ41" s="22"/>
      <c r="WA41" s="22"/>
      <c r="WB41" s="22"/>
      <c r="WC41" s="22"/>
      <c r="WD41" s="22"/>
      <c r="WE41" s="22"/>
      <c r="WF41" s="22"/>
      <c r="WG41" s="22"/>
      <c r="WH41" s="22"/>
      <c r="WI41" s="22"/>
      <c r="WJ41" s="22"/>
      <c r="WK41" s="22"/>
      <c r="WL41" s="22"/>
      <c r="WM41" s="22"/>
      <c r="WN41" s="22"/>
      <c r="WO41" s="22"/>
      <c r="WP41" s="22"/>
      <c r="WQ41" s="22"/>
      <c r="WR41" s="22"/>
      <c r="WS41" s="22"/>
      <c r="WT41" s="22"/>
      <c r="WU41" s="22"/>
      <c r="WV41" s="22"/>
      <c r="WW41" s="22"/>
      <c r="WX41" s="22"/>
      <c r="WY41" s="22"/>
      <c r="WZ41" s="22"/>
      <c r="XA41" s="22"/>
      <c r="XB41" s="22"/>
      <c r="XC41" s="22"/>
      <c r="XD41" s="22"/>
      <c r="XE41" s="22"/>
      <c r="XF41" s="22"/>
      <c r="XG41" s="22"/>
      <c r="XH41" s="22"/>
      <c r="XI41" s="22"/>
      <c r="XJ41" s="22"/>
      <c r="XK41" s="22"/>
      <c r="XL41" s="22"/>
      <c r="XM41" s="22"/>
      <c r="XN41" s="22"/>
      <c r="XO41" s="22"/>
      <c r="XP41" s="22"/>
      <c r="XQ41" s="22"/>
      <c r="XR41" s="22"/>
      <c r="XS41" s="22"/>
      <c r="XT41" s="22"/>
      <c r="XU41" s="22"/>
      <c r="XV41" s="22"/>
      <c r="XW41" s="22"/>
      <c r="XX41" s="22"/>
      <c r="XY41" s="22"/>
      <c r="XZ41" s="22"/>
      <c r="YA41" s="22"/>
      <c r="YB41" s="22"/>
      <c r="YC41" s="22"/>
      <c r="YD41" s="22"/>
      <c r="YE41" s="22"/>
      <c r="YF41" s="22"/>
      <c r="YG41" s="22"/>
      <c r="YH41" s="22"/>
      <c r="YI41" s="22"/>
      <c r="YJ41" s="22"/>
      <c r="YK41" s="22"/>
      <c r="YL41" s="22"/>
      <c r="YM41" s="22"/>
      <c r="YN41" s="22"/>
      <c r="YO41" s="22"/>
      <c r="YP41" s="22"/>
      <c r="YQ41" s="22"/>
      <c r="YR41" s="22"/>
      <c r="YS41" s="22"/>
      <c r="YT41" s="22"/>
      <c r="YU41" s="22"/>
      <c r="YV41" s="22"/>
      <c r="YW41" s="22"/>
      <c r="YX41" s="22"/>
      <c r="YY41" s="22"/>
      <c r="YZ41" s="22"/>
      <c r="ZA41" s="22"/>
      <c r="ZB41" s="22"/>
      <c r="ZC41" s="22"/>
      <c r="ZD41" s="22"/>
      <c r="ZE41" s="22"/>
      <c r="ZF41" s="22"/>
      <c r="ZG41" s="22"/>
      <c r="ZH41" s="22"/>
      <c r="ZI41" s="22"/>
      <c r="ZJ41" s="22"/>
      <c r="ZK41" s="22"/>
      <c r="ZL41" s="22"/>
      <c r="ZM41" s="22"/>
      <c r="ZN41" s="22"/>
      <c r="ZO41" s="22"/>
      <c r="ZP41" s="22"/>
      <c r="ZQ41" s="22"/>
      <c r="ZR41" s="22"/>
      <c r="ZS41" s="22"/>
      <c r="ZT41" s="22"/>
      <c r="ZU41" s="22"/>
      <c r="ZV41" s="22"/>
      <c r="ZW41" s="22"/>
      <c r="ZX41" s="22"/>
      <c r="ZY41" s="22"/>
      <c r="ZZ41" s="22"/>
      <c r="AAA41" s="22"/>
      <c r="AAB41" s="22"/>
      <c r="AAC41" s="22"/>
      <c r="AAD41" s="22"/>
      <c r="AAE41" s="22"/>
      <c r="AAF41" s="22"/>
      <c r="AAG41" s="22"/>
      <c r="AAH41" s="22"/>
      <c r="AAI41" s="22"/>
      <c r="AAJ41" s="22"/>
      <c r="AAK41" s="22"/>
      <c r="AAL41" s="22"/>
      <c r="AAM41" s="22"/>
      <c r="AAN41" s="22"/>
      <c r="AAO41" s="22"/>
      <c r="AAP41" s="22"/>
      <c r="AAQ41" s="22"/>
      <c r="AAR41" s="22"/>
      <c r="AAS41" s="22"/>
      <c r="AAT41" s="22"/>
      <c r="AAU41" s="22"/>
      <c r="AAV41" s="22"/>
      <c r="AAW41" s="22"/>
      <c r="AAX41" s="22"/>
      <c r="AAY41" s="22"/>
      <c r="AAZ41" s="22"/>
      <c r="ABA41" s="22"/>
      <c r="ABB41" s="22"/>
      <c r="ABC41" s="22"/>
      <c r="ABD41" s="22"/>
      <c r="ABE41" s="22"/>
      <c r="ABF41" s="22"/>
      <c r="ABG41" s="22"/>
      <c r="ABH41" s="22"/>
      <c r="ABI41" s="22"/>
      <c r="ABJ41" s="22"/>
      <c r="ABK41" s="22"/>
      <c r="ABL41" s="22"/>
      <c r="ABM41" s="22"/>
      <c r="ABN41" s="22"/>
      <c r="ABO41" s="22"/>
      <c r="ABP41" s="22"/>
      <c r="ABQ41" s="22"/>
      <c r="ABR41" s="22"/>
      <c r="ABS41" s="22"/>
      <c r="ABT41" s="22"/>
      <c r="ABU41" s="22"/>
      <c r="ABV41" s="22"/>
      <c r="ABW41" s="22"/>
      <c r="ABX41" s="22"/>
      <c r="ABY41" s="22"/>
      <c r="ABZ41" s="22"/>
      <c r="ACA41" s="22"/>
      <c r="ACB41" s="22"/>
      <c r="ACC41" s="22"/>
      <c r="ACD41" s="22"/>
      <c r="ACE41" s="22"/>
      <c r="ACF41" s="22"/>
      <c r="ACG41" s="22"/>
      <c r="ACH41" s="22"/>
      <c r="ACI41" s="22"/>
      <c r="ACJ41" s="22"/>
      <c r="ACK41" s="22"/>
      <c r="ACL41" s="22"/>
      <c r="ACM41" s="22"/>
      <c r="ACN41" s="22"/>
      <c r="ACO41" s="22"/>
      <c r="ACP41" s="22"/>
      <c r="ACQ41" s="22"/>
      <c r="ACR41" s="22"/>
      <c r="ACS41" s="22"/>
      <c r="ACT41" s="22"/>
      <c r="ACU41" s="22"/>
      <c r="ACV41" s="22"/>
      <c r="ACW41" s="22"/>
      <c r="ACX41" s="22"/>
      <c r="ACY41" s="22"/>
      <c r="ACZ41" s="22"/>
      <c r="ADA41" s="22"/>
      <c r="ADB41" s="22"/>
      <c r="ADC41" s="22"/>
      <c r="ADD41" s="22"/>
      <c r="ADE41" s="22"/>
      <c r="ADF41" s="22"/>
      <c r="ADG41" s="22"/>
      <c r="ADH41" s="22"/>
      <c r="ADI41" s="22"/>
      <c r="ADJ41" s="22"/>
      <c r="ADK41" s="22"/>
      <c r="ADL41" s="22"/>
      <c r="ADM41" s="22"/>
      <c r="ADN41" s="22"/>
      <c r="ADO41" s="22"/>
      <c r="ADP41" s="22"/>
      <c r="ADQ41" s="22"/>
      <c r="ADR41" s="22"/>
      <c r="ADS41" s="22"/>
      <c r="ADT41" s="22"/>
      <c r="ADU41" s="22"/>
      <c r="ADV41" s="22"/>
      <c r="ADW41" s="22"/>
      <c r="ADX41" s="22"/>
      <c r="ADY41" s="22"/>
      <c r="ADZ41" s="22"/>
      <c r="AEA41" s="22"/>
      <c r="AEB41" s="22"/>
      <c r="AEC41" s="22"/>
      <c r="AED41" s="22"/>
      <c r="AEE41" s="22"/>
      <c r="AEF41" s="22"/>
      <c r="AEG41" s="22"/>
      <c r="AEH41" s="22"/>
      <c r="AEI41" s="22"/>
      <c r="AEJ41" s="22"/>
      <c r="AEK41" s="22"/>
      <c r="AEL41" s="22"/>
      <c r="AEM41" s="22"/>
      <c r="AEN41" s="22"/>
      <c r="AEO41" s="22"/>
      <c r="AEP41" s="22"/>
      <c r="AEQ41" s="22"/>
      <c r="AER41" s="22"/>
      <c r="AES41" s="22"/>
      <c r="AET41" s="22"/>
      <c r="AEU41" s="22"/>
      <c r="AEV41" s="22"/>
      <c r="AEW41" s="22"/>
      <c r="AEX41" s="22"/>
      <c r="AEY41" s="22"/>
      <c r="AEZ41" s="22"/>
      <c r="AFA41" s="22"/>
      <c r="AFB41" s="22"/>
      <c r="AFC41" s="22"/>
      <c r="AFD41" s="22"/>
      <c r="AFE41" s="22"/>
      <c r="AFF41" s="22"/>
      <c r="AFG41" s="22"/>
      <c r="AFH41" s="22"/>
      <c r="AFI41" s="22"/>
      <c r="AFJ41" s="22"/>
      <c r="AFK41" s="22"/>
      <c r="AFL41" s="22"/>
      <c r="AFM41" s="22"/>
      <c r="AFN41" s="22"/>
      <c r="AFO41" s="22"/>
      <c r="AFP41" s="22"/>
      <c r="AFQ41" s="22"/>
      <c r="AFR41" s="22"/>
      <c r="AFS41" s="22"/>
      <c r="AFT41" s="22"/>
      <c r="AFU41" s="22"/>
      <c r="AFV41" s="22"/>
      <c r="AFW41" s="22"/>
      <c r="AFX41" s="22"/>
      <c r="AFY41" s="22"/>
      <c r="AFZ41" s="22"/>
      <c r="AGA41" s="22"/>
      <c r="AGB41" s="22"/>
      <c r="AGC41" s="22"/>
      <c r="AGD41" s="22"/>
      <c r="AGE41" s="22"/>
      <c r="AGF41" s="22"/>
      <c r="AGG41" s="22"/>
      <c r="AGH41" s="22"/>
      <c r="AGI41" s="22"/>
      <c r="AGJ41" s="22"/>
      <c r="AGK41" s="22"/>
      <c r="AGL41" s="22"/>
      <c r="AGM41" s="22"/>
      <c r="AGN41" s="22"/>
      <c r="AGO41" s="22"/>
      <c r="AGP41" s="22"/>
      <c r="AGQ41" s="22"/>
      <c r="AGR41" s="22"/>
      <c r="AGS41" s="22"/>
      <c r="AGT41" s="22"/>
      <c r="AGU41" s="22"/>
      <c r="AGV41" s="22"/>
      <c r="AGW41" s="22"/>
      <c r="AGX41" s="22"/>
      <c r="AGY41" s="22"/>
      <c r="AGZ41" s="22"/>
      <c r="AHA41" s="22"/>
      <c r="AHB41" s="22"/>
      <c r="AHC41" s="22"/>
      <c r="AHD41" s="22"/>
      <c r="AHE41" s="22"/>
      <c r="AHF41" s="22"/>
      <c r="AHG41" s="22"/>
      <c r="AHH41" s="22"/>
      <c r="AHI41" s="22"/>
      <c r="AHJ41" s="22"/>
      <c r="AHK41" s="22"/>
      <c r="AHL41" s="22"/>
      <c r="AHM41" s="22"/>
      <c r="AHN41" s="22"/>
      <c r="AHO41" s="22"/>
      <c r="AHP41" s="22"/>
      <c r="AHQ41" s="22"/>
      <c r="AHR41" s="22"/>
      <c r="AHS41" s="22"/>
      <c r="AHT41" s="22"/>
      <c r="AHU41" s="22"/>
      <c r="AHV41" s="22"/>
      <c r="AHW41" s="22"/>
      <c r="AHX41" s="22"/>
      <c r="AHY41" s="22"/>
      <c r="AHZ41" s="22"/>
      <c r="AIA41" s="22"/>
      <c r="AIB41" s="22"/>
      <c r="AIC41" s="22"/>
      <c r="AID41" s="22"/>
      <c r="AIE41" s="22"/>
      <c r="AIF41" s="22"/>
      <c r="AIG41" s="22"/>
      <c r="AIH41" s="22"/>
      <c r="AII41" s="22"/>
      <c r="AIJ41" s="22"/>
      <c r="AIK41" s="22"/>
      <c r="AIL41" s="22"/>
      <c r="AIM41" s="22"/>
      <c r="AIN41" s="22"/>
      <c r="AIO41" s="22"/>
      <c r="AIP41" s="22"/>
      <c r="AIQ41" s="22"/>
      <c r="AIR41" s="22"/>
      <c r="AIS41" s="22"/>
      <c r="AIT41" s="22"/>
      <c r="AIU41" s="22"/>
      <c r="AIV41" s="22"/>
      <c r="AIW41" s="22"/>
      <c r="AIX41" s="22"/>
      <c r="AIY41" s="22"/>
      <c r="AIZ41" s="22"/>
      <c r="AJA41" s="22"/>
      <c r="AJB41" s="22"/>
      <c r="AJC41" s="22"/>
      <c r="AJD41" s="22"/>
      <c r="AJE41" s="22"/>
      <c r="AJF41" s="22"/>
      <c r="AJG41" s="22"/>
      <c r="AJH41" s="22"/>
      <c r="AJI41" s="22"/>
      <c r="AJJ41" s="22"/>
      <c r="AJK41" s="22"/>
      <c r="AJL41" s="22"/>
      <c r="AJM41" s="22"/>
      <c r="AJN41" s="22"/>
      <c r="AJO41" s="22"/>
      <c r="AJP41" s="22"/>
      <c r="AJQ41" s="22"/>
      <c r="AJR41" s="22"/>
      <c r="AJS41" s="22"/>
      <c r="AJT41" s="22"/>
      <c r="AJU41" s="22"/>
      <c r="AJV41" s="22"/>
      <c r="AJW41" s="22"/>
      <c r="AJX41" s="22"/>
      <c r="AJY41" s="22"/>
      <c r="AJZ41" s="22"/>
      <c r="AKA41" s="22"/>
      <c r="AKB41" s="22"/>
      <c r="AKC41" s="22"/>
      <c r="AKD41" s="22"/>
      <c r="AKE41" s="22"/>
      <c r="AKF41" s="22"/>
      <c r="AKG41" s="22"/>
      <c r="AKH41" s="22"/>
      <c r="AKI41" s="22"/>
      <c r="AKJ41" s="22"/>
      <c r="AKK41" s="22"/>
      <c r="AKL41" s="22"/>
      <c r="AKM41" s="22"/>
      <c r="AKN41" s="22"/>
      <c r="AKO41" s="22"/>
      <c r="AKP41" s="22"/>
      <c r="AKQ41" s="22"/>
      <c r="AKR41" s="22"/>
      <c r="AKS41" s="22"/>
      <c r="AKT41" s="22"/>
      <c r="AKU41" s="22"/>
      <c r="AKV41" s="22"/>
      <c r="AKW41" s="22"/>
      <c r="AKX41" s="22"/>
      <c r="AKY41" s="22"/>
      <c r="AKZ41" s="22"/>
      <c r="ALA41" s="22"/>
      <c r="ALB41" s="22"/>
      <c r="ALC41" s="22"/>
      <c r="ALD41" s="22"/>
      <c r="ALE41" s="22"/>
      <c r="ALF41" s="22"/>
      <c r="ALG41" s="22"/>
      <c r="ALH41" s="22"/>
      <c r="ALI41" s="22"/>
      <c r="ALJ41" s="22"/>
      <c r="ALK41" s="22"/>
      <c r="ALL41" s="22"/>
      <c r="ALM41" s="22"/>
      <c r="ALN41" s="22"/>
      <c r="ALO41" s="22"/>
      <c r="ALP41" s="22"/>
      <c r="ALQ41" s="22"/>
      <c r="ALR41" s="22"/>
      <c r="ALS41" s="22"/>
      <c r="ALT41" s="22"/>
      <c r="ALU41" s="22"/>
      <c r="ALV41" s="22"/>
      <c r="ALW41" s="22"/>
      <c r="ALX41" s="22"/>
      <c r="ALY41" s="22"/>
      <c r="ALZ41" s="22"/>
      <c r="AMA41" s="22"/>
      <c r="AMB41" s="22"/>
      <c r="AMC41" s="22"/>
      <c r="AMD41" s="22"/>
      <c r="AME41" s="22"/>
      <c r="AMF41" s="22"/>
      <c r="AMG41" s="22"/>
      <c r="AMH41" s="22"/>
      <c r="AMI41" s="22"/>
      <c r="AMJ41" s="22"/>
      <c r="AMK41" s="22"/>
    </row>
    <row r="42" spans="1:1025" s="21" customFormat="1" ht="38.25" x14ac:dyDescent="0.2">
      <c r="A42" s="78"/>
      <c r="B42" s="78"/>
      <c r="C42" s="78"/>
      <c r="D42" s="78"/>
      <c r="E42" s="78"/>
      <c r="F42" s="78"/>
      <c r="G42" s="78"/>
      <c r="H42" s="27" t="s">
        <v>122</v>
      </c>
      <c r="I42" s="106"/>
      <c r="J42" s="78"/>
      <c r="K42" s="78"/>
      <c r="L42" s="78"/>
      <c r="M42" s="78"/>
      <c r="N42" s="82"/>
      <c r="O42" s="19" t="s">
        <v>123</v>
      </c>
      <c r="P42" s="20">
        <v>50</v>
      </c>
      <c r="Q42" s="78"/>
      <c r="R42" s="78"/>
      <c r="S42" s="78"/>
      <c r="T42" s="82"/>
      <c r="U42" s="105"/>
      <c r="V42" s="105"/>
      <c r="W42" s="78"/>
      <c r="X42" s="105"/>
      <c r="Y42" s="19" t="s">
        <v>62</v>
      </c>
      <c r="Z42" s="19" t="s">
        <v>57</v>
      </c>
      <c r="AA42" s="19" t="s">
        <v>141</v>
      </c>
      <c r="AB42" s="81"/>
      <c r="AC42" s="80"/>
      <c r="AD42" s="80"/>
      <c r="AE42" s="81"/>
      <c r="AF42" s="23" t="s">
        <v>50</v>
      </c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  <c r="LL42" s="22"/>
      <c r="LM42" s="22"/>
      <c r="LN42" s="22"/>
      <c r="LO42" s="22"/>
      <c r="LP42" s="22"/>
      <c r="LQ42" s="22"/>
      <c r="LR42" s="22"/>
      <c r="LS42" s="22"/>
      <c r="LT42" s="22"/>
      <c r="LU42" s="22"/>
      <c r="LV42" s="22"/>
      <c r="LW42" s="22"/>
      <c r="LX42" s="22"/>
      <c r="LY42" s="22"/>
      <c r="LZ42" s="22"/>
      <c r="MA42" s="22"/>
      <c r="MB42" s="22"/>
      <c r="MC42" s="22"/>
      <c r="MD42" s="22"/>
      <c r="ME42" s="22"/>
      <c r="MF42" s="22"/>
      <c r="MG42" s="22"/>
      <c r="MH42" s="22"/>
      <c r="MI42" s="22"/>
      <c r="MJ42" s="22"/>
      <c r="MK42" s="22"/>
      <c r="ML42" s="22"/>
      <c r="MM42" s="22"/>
      <c r="MN42" s="22"/>
      <c r="MO42" s="22"/>
      <c r="MP42" s="22"/>
      <c r="MQ42" s="22"/>
      <c r="MR42" s="22"/>
      <c r="MS42" s="22"/>
      <c r="MT42" s="22"/>
      <c r="MU42" s="22"/>
      <c r="MV42" s="22"/>
      <c r="MW42" s="22"/>
      <c r="MX42" s="22"/>
      <c r="MY42" s="22"/>
      <c r="MZ42" s="22"/>
      <c r="NA42" s="22"/>
      <c r="NB42" s="22"/>
      <c r="NC42" s="22"/>
      <c r="ND42" s="22"/>
      <c r="NE42" s="22"/>
      <c r="NF42" s="22"/>
      <c r="NG42" s="22"/>
      <c r="NH42" s="22"/>
      <c r="NI42" s="22"/>
      <c r="NJ42" s="22"/>
      <c r="NK42" s="22"/>
      <c r="NL42" s="22"/>
      <c r="NM42" s="22"/>
      <c r="NN42" s="22"/>
      <c r="NO42" s="22"/>
      <c r="NP42" s="22"/>
      <c r="NQ42" s="22"/>
      <c r="NR42" s="22"/>
      <c r="NS42" s="22"/>
      <c r="NT42" s="22"/>
      <c r="NU42" s="22"/>
      <c r="NV42" s="22"/>
      <c r="NW42" s="22"/>
      <c r="NX42" s="22"/>
      <c r="NY42" s="22"/>
      <c r="NZ42" s="22"/>
      <c r="OA42" s="22"/>
      <c r="OB42" s="22"/>
      <c r="OC42" s="22"/>
      <c r="OD42" s="22"/>
      <c r="OE42" s="22"/>
      <c r="OF42" s="22"/>
      <c r="OG42" s="22"/>
      <c r="OH42" s="22"/>
      <c r="OI42" s="22"/>
      <c r="OJ42" s="22"/>
      <c r="OK42" s="22"/>
      <c r="OL42" s="22"/>
      <c r="OM42" s="22"/>
      <c r="ON42" s="22"/>
      <c r="OO42" s="22"/>
      <c r="OP42" s="22"/>
      <c r="OQ42" s="22"/>
      <c r="OR42" s="22"/>
      <c r="OS42" s="22"/>
      <c r="OT42" s="22"/>
      <c r="OU42" s="22"/>
      <c r="OV42" s="22"/>
      <c r="OW42" s="22"/>
      <c r="OX42" s="22"/>
      <c r="OY42" s="22"/>
      <c r="OZ42" s="22"/>
      <c r="PA42" s="22"/>
      <c r="PB42" s="22"/>
      <c r="PC42" s="22"/>
      <c r="PD42" s="22"/>
      <c r="PE42" s="22"/>
      <c r="PF42" s="22"/>
      <c r="PG42" s="22"/>
      <c r="PH42" s="22"/>
      <c r="PI42" s="22"/>
      <c r="PJ42" s="22"/>
      <c r="PK42" s="22"/>
      <c r="PL42" s="22"/>
      <c r="PM42" s="22"/>
      <c r="PN42" s="22"/>
      <c r="PO42" s="22"/>
      <c r="PP42" s="22"/>
      <c r="PQ42" s="22"/>
      <c r="PR42" s="22"/>
      <c r="PS42" s="22"/>
      <c r="PT42" s="22"/>
      <c r="PU42" s="22"/>
      <c r="PV42" s="22"/>
      <c r="PW42" s="22"/>
      <c r="PX42" s="22"/>
      <c r="PY42" s="22"/>
      <c r="PZ42" s="22"/>
      <c r="QA42" s="22"/>
      <c r="QB42" s="22"/>
      <c r="QC42" s="22"/>
      <c r="QD42" s="22"/>
      <c r="QE42" s="22"/>
      <c r="QF42" s="22"/>
      <c r="QG42" s="22"/>
      <c r="QH42" s="22"/>
      <c r="QI42" s="22"/>
      <c r="QJ42" s="22"/>
      <c r="QK42" s="22"/>
      <c r="QL42" s="22"/>
      <c r="QM42" s="22"/>
      <c r="QN42" s="22"/>
      <c r="QO42" s="22"/>
      <c r="QP42" s="22"/>
      <c r="QQ42" s="22"/>
      <c r="QR42" s="22"/>
      <c r="QS42" s="22"/>
      <c r="QT42" s="22"/>
      <c r="QU42" s="22"/>
      <c r="QV42" s="22"/>
      <c r="QW42" s="22"/>
      <c r="QX42" s="22"/>
      <c r="QY42" s="22"/>
      <c r="QZ42" s="22"/>
      <c r="RA42" s="22"/>
      <c r="RB42" s="22"/>
      <c r="RC42" s="22"/>
      <c r="RD42" s="22"/>
      <c r="RE42" s="22"/>
      <c r="RF42" s="22"/>
      <c r="RG42" s="22"/>
      <c r="RH42" s="22"/>
      <c r="RI42" s="22"/>
      <c r="RJ42" s="22"/>
      <c r="RK42" s="22"/>
      <c r="RL42" s="22"/>
      <c r="RM42" s="22"/>
      <c r="RN42" s="22"/>
      <c r="RO42" s="22"/>
      <c r="RP42" s="22"/>
      <c r="RQ42" s="22"/>
      <c r="RR42" s="22"/>
      <c r="RS42" s="22"/>
      <c r="RT42" s="22"/>
      <c r="RU42" s="22"/>
      <c r="RV42" s="22"/>
      <c r="RW42" s="22"/>
      <c r="RX42" s="22"/>
      <c r="RY42" s="22"/>
      <c r="RZ42" s="22"/>
      <c r="SA42" s="22"/>
      <c r="SB42" s="22"/>
      <c r="SC42" s="22"/>
      <c r="SD42" s="22"/>
      <c r="SE42" s="22"/>
      <c r="SF42" s="22"/>
      <c r="SG42" s="22"/>
      <c r="SH42" s="22"/>
      <c r="SI42" s="22"/>
      <c r="SJ42" s="22"/>
      <c r="SK42" s="22"/>
      <c r="SL42" s="22"/>
      <c r="SM42" s="22"/>
      <c r="SN42" s="22"/>
      <c r="SO42" s="22"/>
      <c r="SP42" s="22"/>
      <c r="SQ42" s="22"/>
      <c r="SR42" s="22"/>
      <c r="SS42" s="22"/>
      <c r="ST42" s="22"/>
      <c r="SU42" s="22"/>
      <c r="SV42" s="22"/>
      <c r="SW42" s="22"/>
      <c r="SX42" s="22"/>
      <c r="SY42" s="22"/>
      <c r="SZ42" s="22"/>
      <c r="TA42" s="22"/>
      <c r="TB42" s="22"/>
      <c r="TC42" s="22"/>
      <c r="TD42" s="22"/>
      <c r="TE42" s="22"/>
      <c r="TF42" s="22"/>
      <c r="TG42" s="22"/>
      <c r="TH42" s="22"/>
      <c r="TI42" s="22"/>
      <c r="TJ42" s="22"/>
      <c r="TK42" s="22"/>
      <c r="TL42" s="22"/>
      <c r="TM42" s="22"/>
      <c r="TN42" s="22"/>
      <c r="TO42" s="22"/>
      <c r="TP42" s="22"/>
      <c r="TQ42" s="22"/>
      <c r="TR42" s="22"/>
      <c r="TS42" s="22"/>
      <c r="TT42" s="22"/>
      <c r="TU42" s="22"/>
      <c r="TV42" s="22"/>
      <c r="TW42" s="22"/>
      <c r="TX42" s="22"/>
      <c r="TY42" s="22"/>
      <c r="TZ42" s="22"/>
      <c r="UA42" s="22"/>
      <c r="UB42" s="22"/>
      <c r="UC42" s="22"/>
      <c r="UD42" s="22"/>
      <c r="UE42" s="22"/>
      <c r="UF42" s="22"/>
      <c r="UG42" s="22"/>
      <c r="UH42" s="22"/>
      <c r="UI42" s="22"/>
      <c r="UJ42" s="22"/>
      <c r="UK42" s="22"/>
      <c r="UL42" s="22"/>
      <c r="UM42" s="22"/>
      <c r="UN42" s="22"/>
      <c r="UO42" s="22"/>
      <c r="UP42" s="22"/>
      <c r="UQ42" s="22"/>
      <c r="UR42" s="22"/>
      <c r="US42" s="22"/>
      <c r="UT42" s="22"/>
      <c r="UU42" s="22"/>
      <c r="UV42" s="22"/>
      <c r="UW42" s="22"/>
      <c r="UX42" s="22"/>
      <c r="UY42" s="22"/>
      <c r="UZ42" s="22"/>
      <c r="VA42" s="22"/>
      <c r="VB42" s="22"/>
      <c r="VC42" s="22"/>
      <c r="VD42" s="22"/>
      <c r="VE42" s="22"/>
      <c r="VF42" s="22"/>
      <c r="VG42" s="22"/>
      <c r="VH42" s="22"/>
      <c r="VI42" s="22"/>
      <c r="VJ42" s="22"/>
      <c r="VK42" s="22"/>
      <c r="VL42" s="22"/>
      <c r="VM42" s="22"/>
      <c r="VN42" s="22"/>
      <c r="VO42" s="22"/>
      <c r="VP42" s="22"/>
      <c r="VQ42" s="22"/>
      <c r="VR42" s="22"/>
      <c r="VS42" s="22"/>
      <c r="VT42" s="22"/>
      <c r="VU42" s="22"/>
      <c r="VV42" s="22"/>
      <c r="VW42" s="22"/>
      <c r="VX42" s="22"/>
      <c r="VY42" s="22"/>
      <c r="VZ42" s="22"/>
      <c r="WA42" s="22"/>
      <c r="WB42" s="22"/>
      <c r="WC42" s="22"/>
      <c r="WD42" s="22"/>
      <c r="WE42" s="22"/>
      <c r="WF42" s="22"/>
      <c r="WG42" s="22"/>
      <c r="WH42" s="22"/>
      <c r="WI42" s="22"/>
      <c r="WJ42" s="22"/>
      <c r="WK42" s="22"/>
      <c r="WL42" s="22"/>
      <c r="WM42" s="22"/>
      <c r="WN42" s="22"/>
      <c r="WO42" s="22"/>
      <c r="WP42" s="22"/>
      <c r="WQ42" s="22"/>
      <c r="WR42" s="22"/>
      <c r="WS42" s="22"/>
      <c r="WT42" s="22"/>
      <c r="WU42" s="22"/>
      <c r="WV42" s="22"/>
      <c r="WW42" s="22"/>
      <c r="WX42" s="22"/>
      <c r="WY42" s="22"/>
      <c r="WZ42" s="22"/>
      <c r="XA42" s="22"/>
      <c r="XB42" s="22"/>
      <c r="XC42" s="22"/>
      <c r="XD42" s="22"/>
      <c r="XE42" s="22"/>
      <c r="XF42" s="22"/>
      <c r="XG42" s="22"/>
      <c r="XH42" s="22"/>
      <c r="XI42" s="22"/>
      <c r="XJ42" s="22"/>
      <c r="XK42" s="22"/>
      <c r="XL42" s="22"/>
      <c r="XM42" s="22"/>
      <c r="XN42" s="22"/>
      <c r="XO42" s="22"/>
      <c r="XP42" s="22"/>
      <c r="XQ42" s="22"/>
      <c r="XR42" s="22"/>
      <c r="XS42" s="22"/>
      <c r="XT42" s="22"/>
      <c r="XU42" s="22"/>
      <c r="XV42" s="22"/>
      <c r="XW42" s="22"/>
      <c r="XX42" s="22"/>
      <c r="XY42" s="22"/>
      <c r="XZ42" s="22"/>
      <c r="YA42" s="22"/>
      <c r="YB42" s="22"/>
      <c r="YC42" s="22"/>
      <c r="YD42" s="22"/>
      <c r="YE42" s="22"/>
      <c r="YF42" s="22"/>
      <c r="YG42" s="22"/>
      <c r="YH42" s="22"/>
      <c r="YI42" s="22"/>
      <c r="YJ42" s="22"/>
      <c r="YK42" s="22"/>
      <c r="YL42" s="22"/>
      <c r="YM42" s="22"/>
      <c r="YN42" s="22"/>
      <c r="YO42" s="22"/>
      <c r="YP42" s="22"/>
      <c r="YQ42" s="22"/>
      <c r="YR42" s="22"/>
      <c r="YS42" s="22"/>
      <c r="YT42" s="22"/>
      <c r="YU42" s="22"/>
      <c r="YV42" s="22"/>
      <c r="YW42" s="22"/>
      <c r="YX42" s="22"/>
      <c r="YY42" s="22"/>
      <c r="YZ42" s="22"/>
      <c r="ZA42" s="22"/>
      <c r="ZB42" s="22"/>
      <c r="ZC42" s="22"/>
      <c r="ZD42" s="22"/>
      <c r="ZE42" s="22"/>
      <c r="ZF42" s="22"/>
      <c r="ZG42" s="22"/>
      <c r="ZH42" s="22"/>
      <c r="ZI42" s="22"/>
      <c r="ZJ42" s="22"/>
      <c r="ZK42" s="22"/>
      <c r="ZL42" s="22"/>
      <c r="ZM42" s="22"/>
      <c r="ZN42" s="22"/>
      <c r="ZO42" s="22"/>
      <c r="ZP42" s="22"/>
      <c r="ZQ42" s="22"/>
      <c r="ZR42" s="22"/>
      <c r="ZS42" s="22"/>
      <c r="ZT42" s="22"/>
      <c r="ZU42" s="22"/>
      <c r="ZV42" s="22"/>
      <c r="ZW42" s="22"/>
      <c r="ZX42" s="22"/>
      <c r="ZY42" s="22"/>
      <c r="ZZ42" s="22"/>
      <c r="AAA42" s="22"/>
      <c r="AAB42" s="22"/>
      <c r="AAC42" s="22"/>
      <c r="AAD42" s="22"/>
      <c r="AAE42" s="22"/>
      <c r="AAF42" s="22"/>
      <c r="AAG42" s="22"/>
      <c r="AAH42" s="22"/>
      <c r="AAI42" s="22"/>
      <c r="AAJ42" s="22"/>
      <c r="AAK42" s="22"/>
      <c r="AAL42" s="22"/>
      <c r="AAM42" s="22"/>
      <c r="AAN42" s="22"/>
      <c r="AAO42" s="22"/>
      <c r="AAP42" s="22"/>
      <c r="AAQ42" s="22"/>
      <c r="AAR42" s="22"/>
      <c r="AAS42" s="22"/>
      <c r="AAT42" s="22"/>
      <c r="AAU42" s="22"/>
      <c r="AAV42" s="22"/>
      <c r="AAW42" s="22"/>
      <c r="AAX42" s="22"/>
      <c r="AAY42" s="22"/>
      <c r="AAZ42" s="22"/>
      <c r="ABA42" s="22"/>
      <c r="ABB42" s="22"/>
      <c r="ABC42" s="22"/>
      <c r="ABD42" s="22"/>
      <c r="ABE42" s="22"/>
      <c r="ABF42" s="22"/>
      <c r="ABG42" s="22"/>
      <c r="ABH42" s="22"/>
      <c r="ABI42" s="22"/>
      <c r="ABJ42" s="22"/>
      <c r="ABK42" s="22"/>
      <c r="ABL42" s="22"/>
      <c r="ABM42" s="22"/>
      <c r="ABN42" s="22"/>
      <c r="ABO42" s="22"/>
      <c r="ABP42" s="22"/>
      <c r="ABQ42" s="22"/>
      <c r="ABR42" s="22"/>
      <c r="ABS42" s="22"/>
      <c r="ABT42" s="22"/>
      <c r="ABU42" s="22"/>
      <c r="ABV42" s="22"/>
      <c r="ABW42" s="22"/>
      <c r="ABX42" s="22"/>
      <c r="ABY42" s="22"/>
      <c r="ABZ42" s="22"/>
      <c r="ACA42" s="22"/>
      <c r="ACB42" s="22"/>
      <c r="ACC42" s="22"/>
      <c r="ACD42" s="22"/>
      <c r="ACE42" s="22"/>
      <c r="ACF42" s="22"/>
      <c r="ACG42" s="22"/>
      <c r="ACH42" s="22"/>
      <c r="ACI42" s="22"/>
      <c r="ACJ42" s="22"/>
      <c r="ACK42" s="22"/>
      <c r="ACL42" s="22"/>
      <c r="ACM42" s="22"/>
      <c r="ACN42" s="22"/>
      <c r="ACO42" s="22"/>
      <c r="ACP42" s="22"/>
      <c r="ACQ42" s="22"/>
      <c r="ACR42" s="22"/>
      <c r="ACS42" s="22"/>
      <c r="ACT42" s="22"/>
      <c r="ACU42" s="22"/>
      <c r="ACV42" s="22"/>
      <c r="ACW42" s="22"/>
      <c r="ACX42" s="22"/>
      <c r="ACY42" s="22"/>
      <c r="ACZ42" s="22"/>
      <c r="ADA42" s="22"/>
      <c r="ADB42" s="22"/>
      <c r="ADC42" s="22"/>
      <c r="ADD42" s="22"/>
      <c r="ADE42" s="22"/>
      <c r="ADF42" s="22"/>
      <c r="ADG42" s="22"/>
      <c r="ADH42" s="22"/>
      <c r="ADI42" s="22"/>
      <c r="ADJ42" s="22"/>
      <c r="ADK42" s="22"/>
      <c r="ADL42" s="22"/>
      <c r="ADM42" s="22"/>
      <c r="ADN42" s="22"/>
      <c r="ADO42" s="22"/>
      <c r="ADP42" s="22"/>
      <c r="ADQ42" s="22"/>
      <c r="ADR42" s="22"/>
      <c r="ADS42" s="22"/>
      <c r="ADT42" s="22"/>
      <c r="ADU42" s="22"/>
      <c r="ADV42" s="22"/>
      <c r="ADW42" s="22"/>
      <c r="ADX42" s="22"/>
      <c r="ADY42" s="22"/>
      <c r="ADZ42" s="22"/>
      <c r="AEA42" s="22"/>
      <c r="AEB42" s="22"/>
      <c r="AEC42" s="22"/>
      <c r="AED42" s="22"/>
      <c r="AEE42" s="22"/>
      <c r="AEF42" s="22"/>
      <c r="AEG42" s="22"/>
      <c r="AEH42" s="22"/>
      <c r="AEI42" s="22"/>
      <c r="AEJ42" s="22"/>
      <c r="AEK42" s="22"/>
      <c r="AEL42" s="22"/>
      <c r="AEM42" s="22"/>
      <c r="AEN42" s="22"/>
      <c r="AEO42" s="22"/>
      <c r="AEP42" s="22"/>
      <c r="AEQ42" s="22"/>
      <c r="AER42" s="22"/>
      <c r="AES42" s="22"/>
      <c r="AET42" s="22"/>
      <c r="AEU42" s="22"/>
      <c r="AEV42" s="22"/>
      <c r="AEW42" s="22"/>
      <c r="AEX42" s="22"/>
      <c r="AEY42" s="22"/>
      <c r="AEZ42" s="22"/>
      <c r="AFA42" s="22"/>
      <c r="AFB42" s="22"/>
      <c r="AFC42" s="22"/>
      <c r="AFD42" s="22"/>
      <c r="AFE42" s="22"/>
      <c r="AFF42" s="22"/>
      <c r="AFG42" s="22"/>
      <c r="AFH42" s="22"/>
      <c r="AFI42" s="22"/>
      <c r="AFJ42" s="22"/>
      <c r="AFK42" s="22"/>
      <c r="AFL42" s="22"/>
      <c r="AFM42" s="22"/>
      <c r="AFN42" s="22"/>
      <c r="AFO42" s="22"/>
      <c r="AFP42" s="22"/>
      <c r="AFQ42" s="22"/>
      <c r="AFR42" s="22"/>
      <c r="AFS42" s="22"/>
      <c r="AFT42" s="22"/>
      <c r="AFU42" s="22"/>
      <c r="AFV42" s="22"/>
      <c r="AFW42" s="22"/>
      <c r="AFX42" s="22"/>
      <c r="AFY42" s="22"/>
      <c r="AFZ42" s="22"/>
      <c r="AGA42" s="22"/>
      <c r="AGB42" s="22"/>
      <c r="AGC42" s="22"/>
      <c r="AGD42" s="22"/>
      <c r="AGE42" s="22"/>
      <c r="AGF42" s="22"/>
      <c r="AGG42" s="22"/>
      <c r="AGH42" s="22"/>
      <c r="AGI42" s="22"/>
      <c r="AGJ42" s="22"/>
      <c r="AGK42" s="22"/>
      <c r="AGL42" s="22"/>
      <c r="AGM42" s="22"/>
      <c r="AGN42" s="22"/>
      <c r="AGO42" s="22"/>
      <c r="AGP42" s="22"/>
      <c r="AGQ42" s="22"/>
      <c r="AGR42" s="22"/>
      <c r="AGS42" s="22"/>
      <c r="AGT42" s="22"/>
      <c r="AGU42" s="22"/>
      <c r="AGV42" s="22"/>
      <c r="AGW42" s="22"/>
      <c r="AGX42" s="22"/>
      <c r="AGY42" s="22"/>
      <c r="AGZ42" s="22"/>
      <c r="AHA42" s="22"/>
      <c r="AHB42" s="22"/>
      <c r="AHC42" s="22"/>
      <c r="AHD42" s="22"/>
      <c r="AHE42" s="22"/>
      <c r="AHF42" s="22"/>
      <c r="AHG42" s="22"/>
      <c r="AHH42" s="22"/>
      <c r="AHI42" s="22"/>
      <c r="AHJ42" s="22"/>
      <c r="AHK42" s="22"/>
      <c r="AHL42" s="22"/>
      <c r="AHM42" s="22"/>
      <c r="AHN42" s="22"/>
      <c r="AHO42" s="22"/>
      <c r="AHP42" s="22"/>
      <c r="AHQ42" s="22"/>
      <c r="AHR42" s="22"/>
      <c r="AHS42" s="22"/>
      <c r="AHT42" s="22"/>
      <c r="AHU42" s="22"/>
      <c r="AHV42" s="22"/>
      <c r="AHW42" s="22"/>
      <c r="AHX42" s="22"/>
      <c r="AHY42" s="22"/>
      <c r="AHZ42" s="22"/>
      <c r="AIA42" s="22"/>
      <c r="AIB42" s="22"/>
      <c r="AIC42" s="22"/>
      <c r="AID42" s="22"/>
      <c r="AIE42" s="22"/>
      <c r="AIF42" s="22"/>
      <c r="AIG42" s="22"/>
      <c r="AIH42" s="22"/>
      <c r="AII42" s="22"/>
      <c r="AIJ42" s="22"/>
      <c r="AIK42" s="22"/>
      <c r="AIL42" s="22"/>
      <c r="AIM42" s="22"/>
      <c r="AIN42" s="22"/>
      <c r="AIO42" s="22"/>
      <c r="AIP42" s="22"/>
      <c r="AIQ42" s="22"/>
      <c r="AIR42" s="22"/>
      <c r="AIS42" s="22"/>
      <c r="AIT42" s="22"/>
      <c r="AIU42" s="22"/>
      <c r="AIV42" s="22"/>
      <c r="AIW42" s="22"/>
      <c r="AIX42" s="22"/>
      <c r="AIY42" s="22"/>
      <c r="AIZ42" s="22"/>
      <c r="AJA42" s="22"/>
      <c r="AJB42" s="22"/>
      <c r="AJC42" s="22"/>
      <c r="AJD42" s="22"/>
      <c r="AJE42" s="22"/>
      <c r="AJF42" s="22"/>
      <c r="AJG42" s="22"/>
      <c r="AJH42" s="22"/>
      <c r="AJI42" s="22"/>
      <c r="AJJ42" s="22"/>
      <c r="AJK42" s="22"/>
      <c r="AJL42" s="22"/>
      <c r="AJM42" s="22"/>
      <c r="AJN42" s="22"/>
      <c r="AJO42" s="22"/>
      <c r="AJP42" s="22"/>
      <c r="AJQ42" s="22"/>
      <c r="AJR42" s="22"/>
      <c r="AJS42" s="22"/>
      <c r="AJT42" s="22"/>
      <c r="AJU42" s="22"/>
      <c r="AJV42" s="22"/>
      <c r="AJW42" s="22"/>
      <c r="AJX42" s="22"/>
      <c r="AJY42" s="22"/>
      <c r="AJZ42" s="22"/>
      <c r="AKA42" s="22"/>
      <c r="AKB42" s="22"/>
      <c r="AKC42" s="22"/>
      <c r="AKD42" s="22"/>
      <c r="AKE42" s="22"/>
      <c r="AKF42" s="22"/>
      <c r="AKG42" s="22"/>
      <c r="AKH42" s="22"/>
      <c r="AKI42" s="22"/>
      <c r="AKJ42" s="22"/>
      <c r="AKK42" s="22"/>
      <c r="AKL42" s="22"/>
      <c r="AKM42" s="22"/>
      <c r="AKN42" s="22"/>
      <c r="AKO42" s="22"/>
      <c r="AKP42" s="22"/>
      <c r="AKQ42" s="22"/>
      <c r="AKR42" s="22"/>
      <c r="AKS42" s="22"/>
      <c r="AKT42" s="22"/>
      <c r="AKU42" s="22"/>
      <c r="AKV42" s="22"/>
      <c r="AKW42" s="22"/>
      <c r="AKX42" s="22"/>
      <c r="AKY42" s="22"/>
      <c r="AKZ42" s="22"/>
      <c r="ALA42" s="22"/>
      <c r="ALB42" s="22"/>
      <c r="ALC42" s="22"/>
      <c r="ALD42" s="22"/>
      <c r="ALE42" s="22"/>
      <c r="ALF42" s="22"/>
      <c r="ALG42" s="22"/>
      <c r="ALH42" s="22"/>
      <c r="ALI42" s="22"/>
      <c r="ALJ42" s="22"/>
      <c r="ALK42" s="22"/>
      <c r="ALL42" s="22"/>
      <c r="ALM42" s="22"/>
      <c r="ALN42" s="22"/>
      <c r="ALO42" s="22"/>
      <c r="ALP42" s="22"/>
      <c r="ALQ42" s="22"/>
      <c r="ALR42" s="22"/>
      <c r="ALS42" s="22"/>
      <c r="ALT42" s="22"/>
      <c r="ALU42" s="22"/>
      <c r="ALV42" s="22"/>
      <c r="ALW42" s="22"/>
      <c r="ALX42" s="22"/>
      <c r="ALY42" s="22"/>
      <c r="ALZ42" s="22"/>
      <c r="AMA42" s="22"/>
      <c r="AMB42" s="22"/>
      <c r="AMC42" s="22"/>
      <c r="AMD42" s="22"/>
      <c r="AME42" s="22"/>
      <c r="AMF42" s="22"/>
      <c r="AMG42" s="22"/>
      <c r="AMH42" s="22"/>
      <c r="AMI42" s="22"/>
      <c r="AMJ42" s="22"/>
      <c r="AMK42" s="22"/>
    </row>
    <row r="43" spans="1:1025" s="21" customFormat="1" ht="51" x14ac:dyDescent="0.2">
      <c r="A43" s="78"/>
      <c r="B43" s="78"/>
      <c r="C43" s="78"/>
      <c r="D43" s="78"/>
      <c r="E43" s="78"/>
      <c r="F43" s="78"/>
      <c r="G43" s="78"/>
      <c r="H43" s="27" t="s">
        <v>124</v>
      </c>
      <c r="I43" s="106"/>
      <c r="J43" s="78"/>
      <c r="K43" s="78"/>
      <c r="L43" s="78"/>
      <c r="M43" s="78"/>
      <c r="N43" s="82"/>
      <c r="O43" s="19" t="s">
        <v>125</v>
      </c>
      <c r="P43" s="20">
        <v>0</v>
      </c>
      <c r="Q43" s="78"/>
      <c r="R43" s="78"/>
      <c r="S43" s="78"/>
      <c r="T43" s="82"/>
      <c r="U43" s="105"/>
      <c r="V43" s="105"/>
      <c r="W43" s="78"/>
      <c r="X43" s="105"/>
      <c r="Y43" s="19" t="s">
        <v>62</v>
      </c>
      <c r="Z43" s="19" t="s">
        <v>157</v>
      </c>
      <c r="AA43" s="19" t="s">
        <v>141</v>
      </c>
      <c r="AB43" s="81"/>
      <c r="AC43" s="80"/>
      <c r="AD43" s="80"/>
      <c r="AE43" s="81"/>
      <c r="AF43" s="23" t="s">
        <v>120</v>
      </c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  <c r="KO43" s="22"/>
      <c r="KP43" s="22"/>
      <c r="KQ43" s="22"/>
      <c r="KR43" s="22"/>
      <c r="KS43" s="22"/>
      <c r="KT43" s="22"/>
      <c r="KU43" s="22"/>
      <c r="KV43" s="22"/>
      <c r="KW43" s="22"/>
      <c r="KX43" s="22"/>
      <c r="KY43" s="22"/>
      <c r="KZ43" s="22"/>
      <c r="LA43" s="22"/>
      <c r="LB43" s="22"/>
      <c r="LC43" s="22"/>
      <c r="LD43" s="22"/>
      <c r="LE43" s="22"/>
      <c r="LF43" s="22"/>
      <c r="LG43" s="22"/>
      <c r="LH43" s="22"/>
      <c r="LI43" s="22"/>
      <c r="LJ43" s="22"/>
      <c r="LK43" s="22"/>
      <c r="LL43" s="22"/>
      <c r="LM43" s="22"/>
      <c r="LN43" s="22"/>
      <c r="LO43" s="22"/>
      <c r="LP43" s="22"/>
      <c r="LQ43" s="22"/>
      <c r="LR43" s="22"/>
      <c r="LS43" s="22"/>
      <c r="LT43" s="22"/>
      <c r="LU43" s="22"/>
      <c r="LV43" s="22"/>
      <c r="LW43" s="22"/>
      <c r="LX43" s="22"/>
      <c r="LY43" s="22"/>
      <c r="LZ43" s="22"/>
      <c r="MA43" s="22"/>
      <c r="MB43" s="22"/>
      <c r="MC43" s="22"/>
      <c r="MD43" s="22"/>
      <c r="ME43" s="22"/>
      <c r="MF43" s="22"/>
      <c r="MG43" s="22"/>
      <c r="MH43" s="22"/>
      <c r="MI43" s="22"/>
      <c r="MJ43" s="22"/>
      <c r="MK43" s="22"/>
      <c r="ML43" s="22"/>
      <c r="MM43" s="22"/>
      <c r="MN43" s="22"/>
      <c r="MO43" s="22"/>
      <c r="MP43" s="22"/>
      <c r="MQ43" s="22"/>
      <c r="MR43" s="22"/>
      <c r="MS43" s="22"/>
      <c r="MT43" s="22"/>
      <c r="MU43" s="22"/>
      <c r="MV43" s="22"/>
      <c r="MW43" s="22"/>
      <c r="MX43" s="22"/>
      <c r="MY43" s="22"/>
      <c r="MZ43" s="22"/>
      <c r="NA43" s="22"/>
      <c r="NB43" s="22"/>
      <c r="NC43" s="22"/>
      <c r="ND43" s="22"/>
      <c r="NE43" s="22"/>
      <c r="NF43" s="22"/>
      <c r="NG43" s="22"/>
      <c r="NH43" s="22"/>
      <c r="NI43" s="22"/>
      <c r="NJ43" s="22"/>
      <c r="NK43" s="22"/>
      <c r="NL43" s="22"/>
      <c r="NM43" s="22"/>
      <c r="NN43" s="22"/>
      <c r="NO43" s="22"/>
      <c r="NP43" s="22"/>
      <c r="NQ43" s="22"/>
      <c r="NR43" s="22"/>
      <c r="NS43" s="22"/>
      <c r="NT43" s="22"/>
      <c r="NU43" s="22"/>
      <c r="NV43" s="22"/>
      <c r="NW43" s="22"/>
      <c r="NX43" s="22"/>
      <c r="NY43" s="22"/>
      <c r="NZ43" s="22"/>
      <c r="OA43" s="22"/>
      <c r="OB43" s="22"/>
      <c r="OC43" s="22"/>
      <c r="OD43" s="22"/>
      <c r="OE43" s="22"/>
      <c r="OF43" s="22"/>
      <c r="OG43" s="22"/>
      <c r="OH43" s="22"/>
      <c r="OI43" s="22"/>
      <c r="OJ43" s="22"/>
      <c r="OK43" s="22"/>
      <c r="OL43" s="22"/>
      <c r="OM43" s="22"/>
      <c r="ON43" s="22"/>
      <c r="OO43" s="22"/>
      <c r="OP43" s="22"/>
      <c r="OQ43" s="22"/>
      <c r="OR43" s="22"/>
      <c r="OS43" s="22"/>
      <c r="OT43" s="22"/>
      <c r="OU43" s="22"/>
      <c r="OV43" s="22"/>
      <c r="OW43" s="22"/>
      <c r="OX43" s="22"/>
      <c r="OY43" s="22"/>
      <c r="OZ43" s="22"/>
      <c r="PA43" s="22"/>
      <c r="PB43" s="22"/>
      <c r="PC43" s="22"/>
      <c r="PD43" s="22"/>
      <c r="PE43" s="22"/>
      <c r="PF43" s="22"/>
      <c r="PG43" s="22"/>
      <c r="PH43" s="22"/>
      <c r="PI43" s="22"/>
      <c r="PJ43" s="22"/>
      <c r="PK43" s="22"/>
      <c r="PL43" s="22"/>
      <c r="PM43" s="22"/>
      <c r="PN43" s="22"/>
      <c r="PO43" s="22"/>
      <c r="PP43" s="22"/>
      <c r="PQ43" s="22"/>
      <c r="PR43" s="22"/>
      <c r="PS43" s="22"/>
      <c r="PT43" s="22"/>
      <c r="PU43" s="22"/>
      <c r="PV43" s="22"/>
      <c r="PW43" s="22"/>
      <c r="PX43" s="22"/>
      <c r="PY43" s="22"/>
      <c r="PZ43" s="22"/>
      <c r="QA43" s="22"/>
      <c r="QB43" s="22"/>
      <c r="QC43" s="22"/>
      <c r="QD43" s="22"/>
      <c r="QE43" s="22"/>
      <c r="QF43" s="22"/>
      <c r="QG43" s="22"/>
      <c r="QH43" s="22"/>
      <c r="QI43" s="22"/>
      <c r="QJ43" s="22"/>
      <c r="QK43" s="22"/>
      <c r="QL43" s="22"/>
      <c r="QM43" s="22"/>
      <c r="QN43" s="22"/>
      <c r="QO43" s="22"/>
      <c r="QP43" s="22"/>
      <c r="QQ43" s="22"/>
      <c r="QR43" s="22"/>
      <c r="QS43" s="22"/>
      <c r="QT43" s="22"/>
      <c r="QU43" s="22"/>
      <c r="QV43" s="22"/>
      <c r="QW43" s="22"/>
      <c r="QX43" s="22"/>
      <c r="QY43" s="22"/>
      <c r="QZ43" s="22"/>
      <c r="RA43" s="22"/>
      <c r="RB43" s="22"/>
      <c r="RC43" s="22"/>
      <c r="RD43" s="22"/>
      <c r="RE43" s="22"/>
      <c r="RF43" s="22"/>
      <c r="RG43" s="22"/>
      <c r="RH43" s="22"/>
      <c r="RI43" s="22"/>
      <c r="RJ43" s="22"/>
      <c r="RK43" s="22"/>
      <c r="RL43" s="22"/>
      <c r="RM43" s="22"/>
      <c r="RN43" s="22"/>
      <c r="RO43" s="22"/>
      <c r="RP43" s="22"/>
      <c r="RQ43" s="22"/>
      <c r="RR43" s="22"/>
      <c r="RS43" s="22"/>
      <c r="RT43" s="22"/>
      <c r="RU43" s="22"/>
      <c r="RV43" s="22"/>
      <c r="RW43" s="22"/>
      <c r="RX43" s="22"/>
      <c r="RY43" s="22"/>
      <c r="RZ43" s="22"/>
      <c r="SA43" s="22"/>
      <c r="SB43" s="22"/>
      <c r="SC43" s="22"/>
      <c r="SD43" s="22"/>
      <c r="SE43" s="22"/>
      <c r="SF43" s="22"/>
      <c r="SG43" s="22"/>
      <c r="SH43" s="22"/>
      <c r="SI43" s="22"/>
      <c r="SJ43" s="22"/>
      <c r="SK43" s="22"/>
      <c r="SL43" s="22"/>
      <c r="SM43" s="22"/>
      <c r="SN43" s="22"/>
      <c r="SO43" s="22"/>
      <c r="SP43" s="22"/>
      <c r="SQ43" s="22"/>
      <c r="SR43" s="22"/>
      <c r="SS43" s="22"/>
      <c r="ST43" s="22"/>
      <c r="SU43" s="22"/>
      <c r="SV43" s="22"/>
      <c r="SW43" s="22"/>
      <c r="SX43" s="22"/>
      <c r="SY43" s="22"/>
      <c r="SZ43" s="22"/>
      <c r="TA43" s="22"/>
      <c r="TB43" s="22"/>
      <c r="TC43" s="22"/>
      <c r="TD43" s="22"/>
      <c r="TE43" s="22"/>
      <c r="TF43" s="22"/>
      <c r="TG43" s="22"/>
      <c r="TH43" s="22"/>
      <c r="TI43" s="22"/>
      <c r="TJ43" s="22"/>
      <c r="TK43" s="22"/>
      <c r="TL43" s="22"/>
      <c r="TM43" s="22"/>
      <c r="TN43" s="22"/>
      <c r="TO43" s="22"/>
      <c r="TP43" s="22"/>
      <c r="TQ43" s="22"/>
      <c r="TR43" s="22"/>
      <c r="TS43" s="22"/>
      <c r="TT43" s="22"/>
      <c r="TU43" s="22"/>
      <c r="TV43" s="22"/>
      <c r="TW43" s="22"/>
      <c r="TX43" s="22"/>
      <c r="TY43" s="22"/>
      <c r="TZ43" s="22"/>
      <c r="UA43" s="22"/>
      <c r="UB43" s="22"/>
      <c r="UC43" s="22"/>
      <c r="UD43" s="22"/>
      <c r="UE43" s="22"/>
      <c r="UF43" s="22"/>
      <c r="UG43" s="22"/>
      <c r="UH43" s="22"/>
      <c r="UI43" s="22"/>
      <c r="UJ43" s="22"/>
      <c r="UK43" s="22"/>
      <c r="UL43" s="22"/>
      <c r="UM43" s="22"/>
      <c r="UN43" s="22"/>
      <c r="UO43" s="22"/>
      <c r="UP43" s="22"/>
      <c r="UQ43" s="22"/>
      <c r="UR43" s="22"/>
      <c r="US43" s="22"/>
      <c r="UT43" s="22"/>
      <c r="UU43" s="22"/>
      <c r="UV43" s="22"/>
      <c r="UW43" s="22"/>
      <c r="UX43" s="22"/>
      <c r="UY43" s="22"/>
      <c r="UZ43" s="22"/>
      <c r="VA43" s="22"/>
      <c r="VB43" s="22"/>
      <c r="VC43" s="22"/>
      <c r="VD43" s="22"/>
      <c r="VE43" s="22"/>
      <c r="VF43" s="22"/>
      <c r="VG43" s="22"/>
      <c r="VH43" s="22"/>
      <c r="VI43" s="22"/>
      <c r="VJ43" s="22"/>
      <c r="VK43" s="22"/>
      <c r="VL43" s="22"/>
      <c r="VM43" s="22"/>
      <c r="VN43" s="22"/>
      <c r="VO43" s="22"/>
      <c r="VP43" s="22"/>
      <c r="VQ43" s="22"/>
      <c r="VR43" s="22"/>
      <c r="VS43" s="22"/>
      <c r="VT43" s="22"/>
      <c r="VU43" s="22"/>
      <c r="VV43" s="22"/>
      <c r="VW43" s="22"/>
      <c r="VX43" s="22"/>
      <c r="VY43" s="22"/>
      <c r="VZ43" s="22"/>
      <c r="WA43" s="22"/>
      <c r="WB43" s="22"/>
      <c r="WC43" s="22"/>
      <c r="WD43" s="22"/>
      <c r="WE43" s="22"/>
      <c r="WF43" s="22"/>
      <c r="WG43" s="22"/>
      <c r="WH43" s="22"/>
      <c r="WI43" s="22"/>
      <c r="WJ43" s="22"/>
      <c r="WK43" s="22"/>
      <c r="WL43" s="22"/>
      <c r="WM43" s="22"/>
      <c r="WN43" s="22"/>
      <c r="WO43" s="22"/>
      <c r="WP43" s="22"/>
      <c r="WQ43" s="22"/>
      <c r="WR43" s="22"/>
      <c r="WS43" s="22"/>
      <c r="WT43" s="22"/>
      <c r="WU43" s="22"/>
      <c r="WV43" s="22"/>
      <c r="WW43" s="22"/>
      <c r="WX43" s="22"/>
      <c r="WY43" s="22"/>
      <c r="WZ43" s="22"/>
      <c r="XA43" s="22"/>
      <c r="XB43" s="22"/>
      <c r="XC43" s="22"/>
      <c r="XD43" s="22"/>
      <c r="XE43" s="22"/>
      <c r="XF43" s="22"/>
      <c r="XG43" s="22"/>
      <c r="XH43" s="22"/>
      <c r="XI43" s="22"/>
      <c r="XJ43" s="22"/>
      <c r="XK43" s="22"/>
      <c r="XL43" s="22"/>
      <c r="XM43" s="22"/>
      <c r="XN43" s="22"/>
      <c r="XO43" s="22"/>
      <c r="XP43" s="22"/>
      <c r="XQ43" s="22"/>
      <c r="XR43" s="22"/>
      <c r="XS43" s="22"/>
      <c r="XT43" s="22"/>
      <c r="XU43" s="22"/>
      <c r="XV43" s="22"/>
      <c r="XW43" s="22"/>
      <c r="XX43" s="22"/>
      <c r="XY43" s="22"/>
      <c r="XZ43" s="22"/>
      <c r="YA43" s="22"/>
      <c r="YB43" s="22"/>
      <c r="YC43" s="22"/>
      <c r="YD43" s="22"/>
      <c r="YE43" s="22"/>
      <c r="YF43" s="22"/>
      <c r="YG43" s="22"/>
      <c r="YH43" s="22"/>
      <c r="YI43" s="22"/>
      <c r="YJ43" s="22"/>
      <c r="YK43" s="22"/>
      <c r="YL43" s="22"/>
      <c r="YM43" s="22"/>
      <c r="YN43" s="22"/>
      <c r="YO43" s="22"/>
      <c r="YP43" s="22"/>
      <c r="YQ43" s="22"/>
      <c r="YR43" s="22"/>
      <c r="YS43" s="22"/>
      <c r="YT43" s="22"/>
      <c r="YU43" s="22"/>
      <c r="YV43" s="22"/>
      <c r="YW43" s="22"/>
      <c r="YX43" s="22"/>
      <c r="YY43" s="22"/>
      <c r="YZ43" s="22"/>
      <c r="ZA43" s="22"/>
      <c r="ZB43" s="22"/>
      <c r="ZC43" s="22"/>
      <c r="ZD43" s="22"/>
      <c r="ZE43" s="22"/>
      <c r="ZF43" s="22"/>
      <c r="ZG43" s="22"/>
      <c r="ZH43" s="22"/>
      <c r="ZI43" s="22"/>
      <c r="ZJ43" s="22"/>
      <c r="ZK43" s="22"/>
      <c r="ZL43" s="22"/>
      <c r="ZM43" s="22"/>
      <c r="ZN43" s="22"/>
      <c r="ZO43" s="22"/>
      <c r="ZP43" s="22"/>
      <c r="ZQ43" s="22"/>
      <c r="ZR43" s="22"/>
      <c r="ZS43" s="22"/>
      <c r="ZT43" s="22"/>
      <c r="ZU43" s="22"/>
      <c r="ZV43" s="22"/>
      <c r="ZW43" s="22"/>
      <c r="ZX43" s="22"/>
      <c r="ZY43" s="22"/>
      <c r="ZZ43" s="22"/>
      <c r="AAA43" s="22"/>
      <c r="AAB43" s="22"/>
      <c r="AAC43" s="22"/>
      <c r="AAD43" s="22"/>
      <c r="AAE43" s="22"/>
      <c r="AAF43" s="22"/>
      <c r="AAG43" s="22"/>
      <c r="AAH43" s="22"/>
      <c r="AAI43" s="22"/>
      <c r="AAJ43" s="22"/>
      <c r="AAK43" s="22"/>
      <c r="AAL43" s="22"/>
      <c r="AAM43" s="22"/>
      <c r="AAN43" s="22"/>
      <c r="AAO43" s="22"/>
      <c r="AAP43" s="22"/>
      <c r="AAQ43" s="22"/>
      <c r="AAR43" s="22"/>
      <c r="AAS43" s="22"/>
      <c r="AAT43" s="22"/>
      <c r="AAU43" s="22"/>
      <c r="AAV43" s="22"/>
      <c r="AAW43" s="22"/>
      <c r="AAX43" s="22"/>
      <c r="AAY43" s="22"/>
      <c r="AAZ43" s="22"/>
      <c r="ABA43" s="22"/>
      <c r="ABB43" s="22"/>
      <c r="ABC43" s="22"/>
      <c r="ABD43" s="22"/>
      <c r="ABE43" s="22"/>
      <c r="ABF43" s="22"/>
      <c r="ABG43" s="22"/>
      <c r="ABH43" s="22"/>
      <c r="ABI43" s="22"/>
      <c r="ABJ43" s="22"/>
      <c r="ABK43" s="22"/>
      <c r="ABL43" s="22"/>
      <c r="ABM43" s="22"/>
      <c r="ABN43" s="22"/>
      <c r="ABO43" s="22"/>
      <c r="ABP43" s="22"/>
      <c r="ABQ43" s="22"/>
      <c r="ABR43" s="22"/>
      <c r="ABS43" s="22"/>
      <c r="ABT43" s="22"/>
      <c r="ABU43" s="22"/>
      <c r="ABV43" s="22"/>
      <c r="ABW43" s="22"/>
      <c r="ABX43" s="22"/>
      <c r="ABY43" s="22"/>
      <c r="ABZ43" s="22"/>
      <c r="ACA43" s="22"/>
      <c r="ACB43" s="22"/>
      <c r="ACC43" s="22"/>
      <c r="ACD43" s="22"/>
      <c r="ACE43" s="22"/>
      <c r="ACF43" s="22"/>
      <c r="ACG43" s="22"/>
      <c r="ACH43" s="22"/>
      <c r="ACI43" s="22"/>
      <c r="ACJ43" s="22"/>
      <c r="ACK43" s="22"/>
      <c r="ACL43" s="22"/>
      <c r="ACM43" s="22"/>
      <c r="ACN43" s="22"/>
      <c r="ACO43" s="22"/>
      <c r="ACP43" s="22"/>
      <c r="ACQ43" s="22"/>
      <c r="ACR43" s="22"/>
      <c r="ACS43" s="22"/>
      <c r="ACT43" s="22"/>
      <c r="ACU43" s="22"/>
      <c r="ACV43" s="22"/>
      <c r="ACW43" s="22"/>
      <c r="ACX43" s="22"/>
      <c r="ACY43" s="22"/>
      <c r="ACZ43" s="22"/>
      <c r="ADA43" s="22"/>
      <c r="ADB43" s="22"/>
      <c r="ADC43" s="22"/>
      <c r="ADD43" s="22"/>
      <c r="ADE43" s="22"/>
      <c r="ADF43" s="22"/>
      <c r="ADG43" s="22"/>
      <c r="ADH43" s="22"/>
      <c r="ADI43" s="22"/>
      <c r="ADJ43" s="22"/>
      <c r="ADK43" s="22"/>
      <c r="ADL43" s="22"/>
      <c r="ADM43" s="22"/>
      <c r="ADN43" s="22"/>
      <c r="ADO43" s="22"/>
      <c r="ADP43" s="22"/>
      <c r="ADQ43" s="22"/>
      <c r="ADR43" s="22"/>
      <c r="ADS43" s="22"/>
      <c r="ADT43" s="22"/>
      <c r="ADU43" s="22"/>
      <c r="ADV43" s="22"/>
      <c r="ADW43" s="22"/>
      <c r="ADX43" s="22"/>
      <c r="ADY43" s="22"/>
      <c r="ADZ43" s="22"/>
      <c r="AEA43" s="22"/>
      <c r="AEB43" s="22"/>
      <c r="AEC43" s="22"/>
      <c r="AED43" s="22"/>
      <c r="AEE43" s="22"/>
      <c r="AEF43" s="22"/>
      <c r="AEG43" s="22"/>
      <c r="AEH43" s="22"/>
      <c r="AEI43" s="22"/>
      <c r="AEJ43" s="22"/>
      <c r="AEK43" s="22"/>
      <c r="AEL43" s="22"/>
      <c r="AEM43" s="22"/>
      <c r="AEN43" s="22"/>
      <c r="AEO43" s="22"/>
      <c r="AEP43" s="22"/>
      <c r="AEQ43" s="22"/>
      <c r="AER43" s="22"/>
      <c r="AES43" s="22"/>
      <c r="AET43" s="22"/>
      <c r="AEU43" s="22"/>
      <c r="AEV43" s="22"/>
      <c r="AEW43" s="22"/>
      <c r="AEX43" s="22"/>
      <c r="AEY43" s="22"/>
      <c r="AEZ43" s="22"/>
      <c r="AFA43" s="22"/>
      <c r="AFB43" s="22"/>
      <c r="AFC43" s="22"/>
      <c r="AFD43" s="22"/>
      <c r="AFE43" s="22"/>
      <c r="AFF43" s="22"/>
      <c r="AFG43" s="22"/>
      <c r="AFH43" s="22"/>
      <c r="AFI43" s="22"/>
      <c r="AFJ43" s="22"/>
      <c r="AFK43" s="22"/>
      <c r="AFL43" s="22"/>
      <c r="AFM43" s="22"/>
      <c r="AFN43" s="22"/>
      <c r="AFO43" s="22"/>
      <c r="AFP43" s="22"/>
      <c r="AFQ43" s="22"/>
      <c r="AFR43" s="22"/>
      <c r="AFS43" s="22"/>
      <c r="AFT43" s="22"/>
      <c r="AFU43" s="22"/>
      <c r="AFV43" s="22"/>
      <c r="AFW43" s="22"/>
      <c r="AFX43" s="22"/>
      <c r="AFY43" s="22"/>
      <c r="AFZ43" s="22"/>
      <c r="AGA43" s="22"/>
      <c r="AGB43" s="22"/>
      <c r="AGC43" s="22"/>
      <c r="AGD43" s="22"/>
      <c r="AGE43" s="22"/>
      <c r="AGF43" s="22"/>
      <c r="AGG43" s="22"/>
      <c r="AGH43" s="22"/>
      <c r="AGI43" s="22"/>
      <c r="AGJ43" s="22"/>
      <c r="AGK43" s="22"/>
      <c r="AGL43" s="22"/>
      <c r="AGM43" s="22"/>
      <c r="AGN43" s="22"/>
      <c r="AGO43" s="22"/>
      <c r="AGP43" s="22"/>
      <c r="AGQ43" s="22"/>
      <c r="AGR43" s="22"/>
      <c r="AGS43" s="22"/>
      <c r="AGT43" s="22"/>
      <c r="AGU43" s="22"/>
      <c r="AGV43" s="22"/>
      <c r="AGW43" s="22"/>
      <c r="AGX43" s="22"/>
      <c r="AGY43" s="22"/>
      <c r="AGZ43" s="22"/>
      <c r="AHA43" s="22"/>
      <c r="AHB43" s="22"/>
      <c r="AHC43" s="22"/>
      <c r="AHD43" s="22"/>
      <c r="AHE43" s="22"/>
      <c r="AHF43" s="22"/>
      <c r="AHG43" s="22"/>
      <c r="AHH43" s="22"/>
      <c r="AHI43" s="22"/>
      <c r="AHJ43" s="22"/>
      <c r="AHK43" s="22"/>
      <c r="AHL43" s="22"/>
      <c r="AHM43" s="22"/>
      <c r="AHN43" s="22"/>
      <c r="AHO43" s="22"/>
      <c r="AHP43" s="22"/>
      <c r="AHQ43" s="22"/>
      <c r="AHR43" s="22"/>
      <c r="AHS43" s="22"/>
      <c r="AHT43" s="22"/>
      <c r="AHU43" s="22"/>
      <c r="AHV43" s="22"/>
      <c r="AHW43" s="22"/>
      <c r="AHX43" s="22"/>
      <c r="AHY43" s="22"/>
      <c r="AHZ43" s="22"/>
      <c r="AIA43" s="22"/>
      <c r="AIB43" s="22"/>
      <c r="AIC43" s="22"/>
      <c r="AID43" s="22"/>
      <c r="AIE43" s="22"/>
      <c r="AIF43" s="22"/>
      <c r="AIG43" s="22"/>
      <c r="AIH43" s="22"/>
      <c r="AII43" s="22"/>
      <c r="AIJ43" s="22"/>
      <c r="AIK43" s="22"/>
      <c r="AIL43" s="22"/>
      <c r="AIM43" s="22"/>
      <c r="AIN43" s="22"/>
      <c r="AIO43" s="22"/>
      <c r="AIP43" s="22"/>
      <c r="AIQ43" s="22"/>
      <c r="AIR43" s="22"/>
      <c r="AIS43" s="22"/>
      <c r="AIT43" s="22"/>
      <c r="AIU43" s="22"/>
      <c r="AIV43" s="22"/>
      <c r="AIW43" s="22"/>
      <c r="AIX43" s="22"/>
      <c r="AIY43" s="22"/>
      <c r="AIZ43" s="22"/>
      <c r="AJA43" s="22"/>
      <c r="AJB43" s="22"/>
      <c r="AJC43" s="22"/>
      <c r="AJD43" s="22"/>
      <c r="AJE43" s="22"/>
      <c r="AJF43" s="22"/>
      <c r="AJG43" s="22"/>
      <c r="AJH43" s="22"/>
      <c r="AJI43" s="22"/>
      <c r="AJJ43" s="22"/>
      <c r="AJK43" s="22"/>
      <c r="AJL43" s="22"/>
      <c r="AJM43" s="22"/>
      <c r="AJN43" s="22"/>
      <c r="AJO43" s="22"/>
      <c r="AJP43" s="22"/>
      <c r="AJQ43" s="22"/>
      <c r="AJR43" s="22"/>
      <c r="AJS43" s="22"/>
      <c r="AJT43" s="22"/>
      <c r="AJU43" s="22"/>
      <c r="AJV43" s="22"/>
      <c r="AJW43" s="22"/>
      <c r="AJX43" s="22"/>
      <c r="AJY43" s="22"/>
      <c r="AJZ43" s="22"/>
      <c r="AKA43" s="22"/>
      <c r="AKB43" s="22"/>
      <c r="AKC43" s="22"/>
      <c r="AKD43" s="22"/>
      <c r="AKE43" s="22"/>
      <c r="AKF43" s="22"/>
      <c r="AKG43" s="22"/>
      <c r="AKH43" s="22"/>
      <c r="AKI43" s="22"/>
      <c r="AKJ43" s="22"/>
      <c r="AKK43" s="22"/>
      <c r="AKL43" s="22"/>
      <c r="AKM43" s="22"/>
      <c r="AKN43" s="22"/>
      <c r="AKO43" s="22"/>
      <c r="AKP43" s="22"/>
      <c r="AKQ43" s="22"/>
      <c r="AKR43" s="22"/>
      <c r="AKS43" s="22"/>
      <c r="AKT43" s="22"/>
      <c r="AKU43" s="22"/>
      <c r="AKV43" s="22"/>
      <c r="AKW43" s="22"/>
      <c r="AKX43" s="22"/>
      <c r="AKY43" s="22"/>
      <c r="AKZ43" s="22"/>
      <c r="ALA43" s="22"/>
      <c r="ALB43" s="22"/>
      <c r="ALC43" s="22"/>
      <c r="ALD43" s="22"/>
      <c r="ALE43" s="22"/>
      <c r="ALF43" s="22"/>
      <c r="ALG43" s="22"/>
      <c r="ALH43" s="22"/>
      <c r="ALI43" s="22"/>
      <c r="ALJ43" s="22"/>
      <c r="ALK43" s="22"/>
      <c r="ALL43" s="22"/>
      <c r="ALM43" s="22"/>
      <c r="ALN43" s="22"/>
      <c r="ALO43" s="22"/>
      <c r="ALP43" s="22"/>
      <c r="ALQ43" s="22"/>
      <c r="ALR43" s="22"/>
      <c r="ALS43" s="22"/>
      <c r="ALT43" s="22"/>
      <c r="ALU43" s="22"/>
      <c r="ALV43" s="22"/>
      <c r="ALW43" s="22"/>
      <c r="ALX43" s="22"/>
      <c r="ALY43" s="22"/>
      <c r="ALZ43" s="22"/>
      <c r="AMA43" s="22"/>
      <c r="AMB43" s="22"/>
      <c r="AMC43" s="22"/>
      <c r="AMD43" s="22"/>
      <c r="AME43" s="22"/>
      <c r="AMF43" s="22"/>
      <c r="AMG43" s="22"/>
      <c r="AMH43" s="22"/>
      <c r="AMI43" s="22"/>
      <c r="AMJ43" s="22"/>
      <c r="AMK43" s="22"/>
    </row>
    <row r="44" spans="1:1025" s="21" customFormat="1" ht="51" x14ac:dyDescent="0.2">
      <c r="A44" s="78" t="s">
        <v>69</v>
      </c>
      <c r="B44" s="78" t="s">
        <v>126</v>
      </c>
      <c r="C44" s="78" t="s">
        <v>41</v>
      </c>
      <c r="D44" s="78" t="s">
        <v>42</v>
      </c>
      <c r="E44" s="78" t="s">
        <v>42</v>
      </c>
      <c r="F44" s="78" t="s">
        <v>42</v>
      </c>
      <c r="G44" s="78" t="s">
        <v>42</v>
      </c>
      <c r="H44" s="27" t="s">
        <v>127</v>
      </c>
      <c r="I44" s="106" t="s">
        <v>128</v>
      </c>
      <c r="J44" s="78">
        <v>1</v>
      </c>
      <c r="K44" s="78">
        <v>4</v>
      </c>
      <c r="L44" s="78" t="str">
        <f>CONCATENATE(J44,K44)</f>
        <v>14</v>
      </c>
      <c r="M44" s="78">
        <f>VALUE(L44)</f>
        <v>14</v>
      </c>
      <c r="N44" s="82" t="str">
        <f>CONCATENATE(IF(OR(M44=11,M44=12,M44=21,M44=22,M44=31),"BAJA",""),(IF(OR(M44=13,M44=23,M44=32,M44=41),"MODERADA","")),(IF(OR(M44=14,M44=15,M44=24,M44=33,M44=42,M44=43,M44=51,M44=52),"ALTA","")),(IF(OR(M44=25,M44=34,M44=35,M44=44,M44=45,M44=53,M44=54,M44=55),"EXTREMA","")))</f>
        <v>ALTA</v>
      </c>
      <c r="O44" s="19" t="s">
        <v>129</v>
      </c>
      <c r="P44" s="20">
        <v>50</v>
      </c>
      <c r="Q44" s="78">
        <v>33.340000000000003</v>
      </c>
      <c r="R44" s="78">
        <v>1</v>
      </c>
      <c r="S44" s="78">
        <v>4</v>
      </c>
      <c r="T44" s="82" t="str">
        <f>N44</f>
        <v>ALTA</v>
      </c>
      <c r="U44" s="105"/>
      <c r="V44" s="105"/>
      <c r="W44" s="78" t="s">
        <v>47</v>
      </c>
      <c r="X44" s="105"/>
      <c r="Y44" s="19" t="s">
        <v>62</v>
      </c>
      <c r="Z44" s="19" t="s">
        <v>157</v>
      </c>
      <c r="AA44" s="19" t="s">
        <v>141</v>
      </c>
      <c r="AB44" s="81"/>
      <c r="AC44" s="79">
        <v>43981</v>
      </c>
      <c r="AD44" s="79">
        <v>44104</v>
      </c>
      <c r="AE44" s="81"/>
      <c r="AF44" s="23" t="s">
        <v>120</v>
      </c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  <c r="KO44" s="22"/>
      <c r="KP44" s="22"/>
      <c r="KQ44" s="22"/>
      <c r="KR44" s="22"/>
      <c r="KS44" s="22"/>
      <c r="KT44" s="22"/>
      <c r="KU44" s="22"/>
      <c r="KV44" s="22"/>
      <c r="KW44" s="22"/>
      <c r="KX44" s="22"/>
      <c r="KY44" s="22"/>
      <c r="KZ44" s="22"/>
      <c r="LA44" s="22"/>
      <c r="LB44" s="22"/>
      <c r="LC44" s="22"/>
      <c r="LD44" s="22"/>
      <c r="LE44" s="22"/>
      <c r="LF44" s="22"/>
      <c r="LG44" s="22"/>
      <c r="LH44" s="22"/>
      <c r="LI44" s="22"/>
      <c r="LJ44" s="22"/>
      <c r="LK44" s="22"/>
      <c r="LL44" s="22"/>
      <c r="LM44" s="22"/>
      <c r="LN44" s="22"/>
      <c r="LO44" s="22"/>
      <c r="LP44" s="22"/>
      <c r="LQ44" s="22"/>
      <c r="LR44" s="22"/>
      <c r="LS44" s="22"/>
      <c r="LT44" s="22"/>
      <c r="LU44" s="22"/>
      <c r="LV44" s="22"/>
      <c r="LW44" s="22"/>
      <c r="LX44" s="22"/>
      <c r="LY44" s="22"/>
      <c r="LZ44" s="22"/>
      <c r="MA44" s="22"/>
      <c r="MB44" s="22"/>
      <c r="MC44" s="22"/>
      <c r="MD44" s="22"/>
      <c r="ME44" s="22"/>
      <c r="MF44" s="22"/>
      <c r="MG44" s="22"/>
      <c r="MH44" s="22"/>
      <c r="MI44" s="22"/>
      <c r="MJ44" s="22"/>
      <c r="MK44" s="22"/>
      <c r="ML44" s="22"/>
      <c r="MM44" s="22"/>
      <c r="MN44" s="22"/>
      <c r="MO44" s="22"/>
      <c r="MP44" s="22"/>
      <c r="MQ44" s="22"/>
      <c r="MR44" s="22"/>
      <c r="MS44" s="22"/>
      <c r="MT44" s="22"/>
      <c r="MU44" s="22"/>
      <c r="MV44" s="22"/>
      <c r="MW44" s="22"/>
      <c r="MX44" s="22"/>
      <c r="MY44" s="22"/>
      <c r="MZ44" s="22"/>
      <c r="NA44" s="22"/>
      <c r="NB44" s="22"/>
      <c r="NC44" s="22"/>
      <c r="ND44" s="22"/>
      <c r="NE44" s="22"/>
      <c r="NF44" s="22"/>
      <c r="NG44" s="22"/>
      <c r="NH44" s="22"/>
      <c r="NI44" s="22"/>
      <c r="NJ44" s="22"/>
      <c r="NK44" s="22"/>
      <c r="NL44" s="22"/>
      <c r="NM44" s="22"/>
      <c r="NN44" s="22"/>
      <c r="NO44" s="22"/>
      <c r="NP44" s="22"/>
      <c r="NQ44" s="22"/>
      <c r="NR44" s="22"/>
      <c r="NS44" s="22"/>
      <c r="NT44" s="22"/>
      <c r="NU44" s="22"/>
      <c r="NV44" s="22"/>
      <c r="NW44" s="22"/>
      <c r="NX44" s="22"/>
      <c r="NY44" s="22"/>
      <c r="NZ44" s="22"/>
      <c r="OA44" s="22"/>
      <c r="OB44" s="22"/>
      <c r="OC44" s="22"/>
      <c r="OD44" s="22"/>
      <c r="OE44" s="22"/>
      <c r="OF44" s="22"/>
      <c r="OG44" s="22"/>
      <c r="OH44" s="22"/>
      <c r="OI44" s="22"/>
      <c r="OJ44" s="22"/>
      <c r="OK44" s="22"/>
      <c r="OL44" s="22"/>
      <c r="OM44" s="22"/>
      <c r="ON44" s="22"/>
      <c r="OO44" s="22"/>
      <c r="OP44" s="22"/>
      <c r="OQ44" s="22"/>
      <c r="OR44" s="22"/>
      <c r="OS44" s="22"/>
      <c r="OT44" s="22"/>
      <c r="OU44" s="22"/>
      <c r="OV44" s="22"/>
      <c r="OW44" s="22"/>
      <c r="OX44" s="22"/>
      <c r="OY44" s="22"/>
      <c r="OZ44" s="22"/>
      <c r="PA44" s="22"/>
      <c r="PB44" s="22"/>
      <c r="PC44" s="22"/>
      <c r="PD44" s="22"/>
      <c r="PE44" s="22"/>
      <c r="PF44" s="22"/>
      <c r="PG44" s="22"/>
      <c r="PH44" s="22"/>
      <c r="PI44" s="22"/>
      <c r="PJ44" s="22"/>
      <c r="PK44" s="22"/>
      <c r="PL44" s="22"/>
      <c r="PM44" s="22"/>
      <c r="PN44" s="22"/>
      <c r="PO44" s="22"/>
      <c r="PP44" s="22"/>
      <c r="PQ44" s="22"/>
      <c r="PR44" s="22"/>
      <c r="PS44" s="22"/>
      <c r="PT44" s="22"/>
      <c r="PU44" s="22"/>
      <c r="PV44" s="22"/>
      <c r="PW44" s="22"/>
      <c r="PX44" s="22"/>
      <c r="PY44" s="22"/>
      <c r="PZ44" s="22"/>
      <c r="QA44" s="22"/>
      <c r="QB44" s="22"/>
      <c r="QC44" s="22"/>
      <c r="QD44" s="22"/>
      <c r="QE44" s="22"/>
      <c r="QF44" s="22"/>
      <c r="QG44" s="22"/>
      <c r="QH44" s="22"/>
      <c r="QI44" s="22"/>
      <c r="QJ44" s="22"/>
      <c r="QK44" s="22"/>
      <c r="QL44" s="22"/>
      <c r="QM44" s="22"/>
      <c r="QN44" s="22"/>
      <c r="QO44" s="22"/>
      <c r="QP44" s="22"/>
      <c r="QQ44" s="22"/>
      <c r="QR44" s="22"/>
      <c r="QS44" s="22"/>
      <c r="QT44" s="22"/>
      <c r="QU44" s="22"/>
      <c r="QV44" s="22"/>
      <c r="QW44" s="22"/>
      <c r="QX44" s="22"/>
      <c r="QY44" s="22"/>
      <c r="QZ44" s="22"/>
      <c r="RA44" s="22"/>
      <c r="RB44" s="22"/>
      <c r="RC44" s="22"/>
      <c r="RD44" s="22"/>
      <c r="RE44" s="22"/>
      <c r="RF44" s="22"/>
      <c r="RG44" s="22"/>
      <c r="RH44" s="22"/>
      <c r="RI44" s="22"/>
      <c r="RJ44" s="22"/>
      <c r="RK44" s="22"/>
      <c r="RL44" s="22"/>
      <c r="RM44" s="22"/>
      <c r="RN44" s="22"/>
      <c r="RO44" s="22"/>
      <c r="RP44" s="22"/>
      <c r="RQ44" s="22"/>
      <c r="RR44" s="22"/>
      <c r="RS44" s="22"/>
      <c r="RT44" s="22"/>
      <c r="RU44" s="22"/>
      <c r="RV44" s="22"/>
      <c r="RW44" s="22"/>
      <c r="RX44" s="22"/>
      <c r="RY44" s="22"/>
      <c r="RZ44" s="22"/>
      <c r="SA44" s="22"/>
      <c r="SB44" s="22"/>
      <c r="SC44" s="22"/>
      <c r="SD44" s="22"/>
      <c r="SE44" s="22"/>
      <c r="SF44" s="22"/>
      <c r="SG44" s="22"/>
      <c r="SH44" s="22"/>
      <c r="SI44" s="22"/>
      <c r="SJ44" s="22"/>
      <c r="SK44" s="22"/>
      <c r="SL44" s="22"/>
      <c r="SM44" s="22"/>
      <c r="SN44" s="22"/>
      <c r="SO44" s="22"/>
      <c r="SP44" s="22"/>
      <c r="SQ44" s="22"/>
      <c r="SR44" s="22"/>
      <c r="SS44" s="22"/>
      <c r="ST44" s="22"/>
      <c r="SU44" s="22"/>
      <c r="SV44" s="22"/>
      <c r="SW44" s="22"/>
      <c r="SX44" s="22"/>
      <c r="SY44" s="22"/>
      <c r="SZ44" s="22"/>
      <c r="TA44" s="22"/>
      <c r="TB44" s="22"/>
      <c r="TC44" s="22"/>
      <c r="TD44" s="22"/>
      <c r="TE44" s="22"/>
      <c r="TF44" s="22"/>
      <c r="TG44" s="22"/>
      <c r="TH44" s="22"/>
      <c r="TI44" s="22"/>
      <c r="TJ44" s="22"/>
      <c r="TK44" s="22"/>
      <c r="TL44" s="22"/>
      <c r="TM44" s="22"/>
      <c r="TN44" s="22"/>
      <c r="TO44" s="22"/>
      <c r="TP44" s="22"/>
      <c r="TQ44" s="22"/>
      <c r="TR44" s="22"/>
      <c r="TS44" s="22"/>
      <c r="TT44" s="22"/>
      <c r="TU44" s="22"/>
      <c r="TV44" s="22"/>
      <c r="TW44" s="22"/>
      <c r="TX44" s="22"/>
      <c r="TY44" s="22"/>
      <c r="TZ44" s="22"/>
      <c r="UA44" s="22"/>
      <c r="UB44" s="22"/>
      <c r="UC44" s="22"/>
      <c r="UD44" s="22"/>
      <c r="UE44" s="22"/>
      <c r="UF44" s="22"/>
      <c r="UG44" s="22"/>
      <c r="UH44" s="22"/>
      <c r="UI44" s="22"/>
      <c r="UJ44" s="22"/>
      <c r="UK44" s="22"/>
      <c r="UL44" s="22"/>
      <c r="UM44" s="22"/>
      <c r="UN44" s="22"/>
      <c r="UO44" s="22"/>
      <c r="UP44" s="22"/>
      <c r="UQ44" s="22"/>
      <c r="UR44" s="22"/>
      <c r="US44" s="22"/>
      <c r="UT44" s="22"/>
      <c r="UU44" s="22"/>
      <c r="UV44" s="22"/>
      <c r="UW44" s="22"/>
      <c r="UX44" s="22"/>
      <c r="UY44" s="22"/>
      <c r="UZ44" s="22"/>
      <c r="VA44" s="22"/>
      <c r="VB44" s="22"/>
      <c r="VC44" s="22"/>
      <c r="VD44" s="22"/>
      <c r="VE44" s="22"/>
      <c r="VF44" s="22"/>
      <c r="VG44" s="22"/>
      <c r="VH44" s="22"/>
      <c r="VI44" s="22"/>
      <c r="VJ44" s="22"/>
      <c r="VK44" s="22"/>
      <c r="VL44" s="22"/>
      <c r="VM44" s="22"/>
      <c r="VN44" s="22"/>
      <c r="VO44" s="22"/>
      <c r="VP44" s="22"/>
      <c r="VQ44" s="22"/>
      <c r="VR44" s="22"/>
      <c r="VS44" s="22"/>
      <c r="VT44" s="22"/>
      <c r="VU44" s="22"/>
      <c r="VV44" s="22"/>
      <c r="VW44" s="22"/>
      <c r="VX44" s="22"/>
      <c r="VY44" s="22"/>
      <c r="VZ44" s="22"/>
      <c r="WA44" s="22"/>
      <c r="WB44" s="22"/>
      <c r="WC44" s="22"/>
      <c r="WD44" s="22"/>
      <c r="WE44" s="22"/>
      <c r="WF44" s="22"/>
      <c r="WG44" s="22"/>
      <c r="WH44" s="22"/>
      <c r="WI44" s="22"/>
      <c r="WJ44" s="22"/>
      <c r="WK44" s="22"/>
      <c r="WL44" s="22"/>
      <c r="WM44" s="22"/>
      <c r="WN44" s="22"/>
      <c r="WO44" s="22"/>
      <c r="WP44" s="22"/>
      <c r="WQ44" s="22"/>
      <c r="WR44" s="22"/>
      <c r="WS44" s="22"/>
      <c r="WT44" s="22"/>
      <c r="WU44" s="22"/>
      <c r="WV44" s="22"/>
      <c r="WW44" s="22"/>
      <c r="WX44" s="22"/>
      <c r="WY44" s="22"/>
      <c r="WZ44" s="22"/>
      <c r="XA44" s="22"/>
      <c r="XB44" s="22"/>
      <c r="XC44" s="22"/>
      <c r="XD44" s="22"/>
      <c r="XE44" s="22"/>
      <c r="XF44" s="22"/>
      <c r="XG44" s="22"/>
      <c r="XH44" s="22"/>
      <c r="XI44" s="22"/>
      <c r="XJ44" s="22"/>
      <c r="XK44" s="22"/>
      <c r="XL44" s="22"/>
      <c r="XM44" s="22"/>
      <c r="XN44" s="22"/>
      <c r="XO44" s="22"/>
      <c r="XP44" s="22"/>
      <c r="XQ44" s="22"/>
      <c r="XR44" s="22"/>
      <c r="XS44" s="22"/>
      <c r="XT44" s="22"/>
      <c r="XU44" s="22"/>
      <c r="XV44" s="22"/>
      <c r="XW44" s="22"/>
      <c r="XX44" s="22"/>
      <c r="XY44" s="22"/>
      <c r="XZ44" s="22"/>
      <c r="YA44" s="22"/>
      <c r="YB44" s="22"/>
      <c r="YC44" s="22"/>
      <c r="YD44" s="22"/>
      <c r="YE44" s="22"/>
      <c r="YF44" s="22"/>
      <c r="YG44" s="22"/>
      <c r="YH44" s="22"/>
      <c r="YI44" s="22"/>
      <c r="YJ44" s="22"/>
      <c r="YK44" s="22"/>
      <c r="YL44" s="22"/>
      <c r="YM44" s="22"/>
      <c r="YN44" s="22"/>
      <c r="YO44" s="22"/>
      <c r="YP44" s="22"/>
      <c r="YQ44" s="22"/>
      <c r="YR44" s="22"/>
      <c r="YS44" s="22"/>
      <c r="YT44" s="22"/>
      <c r="YU44" s="22"/>
      <c r="YV44" s="22"/>
      <c r="YW44" s="22"/>
      <c r="YX44" s="22"/>
      <c r="YY44" s="22"/>
      <c r="YZ44" s="22"/>
      <c r="ZA44" s="22"/>
      <c r="ZB44" s="22"/>
      <c r="ZC44" s="22"/>
      <c r="ZD44" s="22"/>
      <c r="ZE44" s="22"/>
      <c r="ZF44" s="22"/>
      <c r="ZG44" s="22"/>
      <c r="ZH44" s="22"/>
      <c r="ZI44" s="22"/>
      <c r="ZJ44" s="22"/>
      <c r="ZK44" s="22"/>
      <c r="ZL44" s="22"/>
      <c r="ZM44" s="22"/>
      <c r="ZN44" s="22"/>
      <c r="ZO44" s="22"/>
      <c r="ZP44" s="22"/>
      <c r="ZQ44" s="22"/>
      <c r="ZR44" s="22"/>
      <c r="ZS44" s="22"/>
      <c r="ZT44" s="22"/>
      <c r="ZU44" s="22"/>
      <c r="ZV44" s="22"/>
      <c r="ZW44" s="22"/>
      <c r="ZX44" s="22"/>
      <c r="ZY44" s="22"/>
      <c r="ZZ44" s="22"/>
      <c r="AAA44" s="22"/>
      <c r="AAB44" s="22"/>
      <c r="AAC44" s="22"/>
      <c r="AAD44" s="22"/>
      <c r="AAE44" s="22"/>
      <c r="AAF44" s="22"/>
      <c r="AAG44" s="22"/>
      <c r="AAH44" s="22"/>
      <c r="AAI44" s="22"/>
      <c r="AAJ44" s="22"/>
      <c r="AAK44" s="22"/>
      <c r="AAL44" s="22"/>
      <c r="AAM44" s="22"/>
      <c r="AAN44" s="22"/>
      <c r="AAO44" s="22"/>
      <c r="AAP44" s="22"/>
      <c r="AAQ44" s="22"/>
      <c r="AAR44" s="22"/>
      <c r="AAS44" s="22"/>
      <c r="AAT44" s="22"/>
      <c r="AAU44" s="22"/>
      <c r="AAV44" s="22"/>
      <c r="AAW44" s="22"/>
      <c r="AAX44" s="22"/>
      <c r="AAY44" s="22"/>
      <c r="AAZ44" s="22"/>
      <c r="ABA44" s="22"/>
      <c r="ABB44" s="22"/>
      <c r="ABC44" s="22"/>
      <c r="ABD44" s="22"/>
      <c r="ABE44" s="22"/>
      <c r="ABF44" s="22"/>
      <c r="ABG44" s="22"/>
      <c r="ABH44" s="22"/>
      <c r="ABI44" s="22"/>
      <c r="ABJ44" s="22"/>
      <c r="ABK44" s="22"/>
      <c r="ABL44" s="22"/>
      <c r="ABM44" s="22"/>
      <c r="ABN44" s="22"/>
      <c r="ABO44" s="22"/>
      <c r="ABP44" s="22"/>
      <c r="ABQ44" s="22"/>
      <c r="ABR44" s="22"/>
      <c r="ABS44" s="22"/>
      <c r="ABT44" s="22"/>
      <c r="ABU44" s="22"/>
      <c r="ABV44" s="22"/>
      <c r="ABW44" s="22"/>
      <c r="ABX44" s="22"/>
      <c r="ABY44" s="22"/>
      <c r="ABZ44" s="22"/>
      <c r="ACA44" s="22"/>
      <c r="ACB44" s="22"/>
      <c r="ACC44" s="22"/>
      <c r="ACD44" s="22"/>
      <c r="ACE44" s="22"/>
      <c r="ACF44" s="22"/>
      <c r="ACG44" s="22"/>
      <c r="ACH44" s="22"/>
      <c r="ACI44" s="22"/>
      <c r="ACJ44" s="22"/>
      <c r="ACK44" s="22"/>
      <c r="ACL44" s="22"/>
      <c r="ACM44" s="22"/>
      <c r="ACN44" s="22"/>
      <c r="ACO44" s="22"/>
      <c r="ACP44" s="22"/>
      <c r="ACQ44" s="22"/>
      <c r="ACR44" s="22"/>
      <c r="ACS44" s="22"/>
      <c r="ACT44" s="22"/>
      <c r="ACU44" s="22"/>
      <c r="ACV44" s="22"/>
      <c r="ACW44" s="22"/>
      <c r="ACX44" s="22"/>
      <c r="ACY44" s="22"/>
      <c r="ACZ44" s="22"/>
      <c r="ADA44" s="22"/>
      <c r="ADB44" s="22"/>
      <c r="ADC44" s="22"/>
      <c r="ADD44" s="22"/>
      <c r="ADE44" s="22"/>
      <c r="ADF44" s="22"/>
      <c r="ADG44" s="22"/>
      <c r="ADH44" s="22"/>
      <c r="ADI44" s="22"/>
      <c r="ADJ44" s="22"/>
      <c r="ADK44" s="22"/>
      <c r="ADL44" s="22"/>
      <c r="ADM44" s="22"/>
      <c r="ADN44" s="22"/>
      <c r="ADO44" s="22"/>
      <c r="ADP44" s="22"/>
      <c r="ADQ44" s="22"/>
      <c r="ADR44" s="22"/>
      <c r="ADS44" s="22"/>
      <c r="ADT44" s="22"/>
      <c r="ADU44" s="22"/>
      <c r="ADV44" s="22"/>
      <c r="ADW44" s="22"/>
      <c r="ADX44" s="22"/>
      <c r="ADY44" s="22"/>
      <c r="ADZ44" s="22"/>
      <c r="AEA44" s="22"/>
      <c r="AEB44" s="22"/>
      <c r="AEC44" s="22"/>
      <c r="AED44" s="22"/>
      <c r="AEE44" s="22"/>
      <c r="AEF44" s="22"/>
      <c r="AEG44" s="22"/>
      <c r="AEH44" s="22"/>
      <c r="AEI44" s="22"/>
      <c r="AEJ44" s="22"/>
      <c r="AEK44" s="22"/>
      <c r="AEL44" s="22"/>
      <c r="AEM44" s="22"/>
      <c r="AEN44" s="22"/>
      <c r="AEO44" s="22"/>
      <c r="AEP44" s="22"/>
      <c r="AEQ44" s="22"/>
      <c r="AER44" s="22"/>
      <c r="AES44" s="22"/>
      <c r="AET44" s="22"/>
      <c r="AEU44" s="22"/>
      <c r="AEV44" s="22"/>
      <c r="AEW44" s="22"/>
      <c r="AEX44" s="22"/>
      <c r="AEY44" s="22"/>
      <c r="AEZ44" s="22"/>
      <c r="AFA44" s="22"/>
      <c r="AFB44" s="22"/>
      <c r="AFC44" s="22"/>
      <c r="AFD44" s="22"/>
      <c r="AFE44" s="22"/>
      <c r="AFF44" s="22"/>
      <c r="AFG44" s="22"/>
      <c r="AFH44" s="22"/>
      <c r="AFI44" s="22"/>
      <c r="AFJ44" s="22"/>
      <c r="AFK44" s="22"/>
      <c r="AFL44" s="22"/>
      <c r="AFM44" s="22"/>
      <c r="AFN44" s="22"/>
      <c r="AFO44" s="22"/>
      <c r="AFP44" s="22"/>
      <c r="AFQ44" s="22"/>
      <c r="AFR44" s="22"/>
      <c r="AFS44" s="22"/>
      <c r="AFT44" s="22"/>
      <c r="AFU44" s="22"/>
      <c r="AFV44" s="22"/>
      <c r="AFW44" s="22"/>
      <c r="AFX44" s="22"/>
      <c r="AFY44" s="22"/>
      <c r="AFZ44" s="22"/>
      <c r="AGA44" s="22"/>
      <c r="AGB44" s="22"/>
      <c r="AGC44" s="22"/>
      <c r="AGD44" s="22"/>
      <c r="AGE44" s="22"/>
      <c r="AGF44" s="22"/>
      <c r="AGG44" s="22"/>
      <c r="AGH44" s="22"/>
      <c r="AGI44" s="22"/>
      <c r="AGJ44" s="22"/>
      <c r="AGK44" s="22"/>
      <c r="AGL44" s="22"/>
      <c r="AGM44" s="22"/>
      <c r="AGN44" s="22"/>
      <c r="AGO44" s="22"/>
      <c r="AGP44" s="22"/>
      <c r="AGQ44" s="22"/>
      <c r="AGR44" s="22"/>
      <c r="AGS44" s="22"/>
      <c r="AGT44" s="22"/>
      <c r="AGU44" s="22"/>
      <c r="AGV44" s="22"/>
      <c r="AGW44" s="22"/>
      <c r="AGX44" s="22"/>
      <c r="AGY44" s="22"/>
      <c r="AGZ44" s="22"/>
      <c r="AHA44" s="22"/>
      <c r="AHB44" s="22"/>
      <c r="AHC44" s="22"/>
      <c r="AHD44" s="22"/>
      <c r="AHE44" s="22"/>
      <c r="AHF44" s="22"/>
      <c r="AHG44" s="22"/>
      <c r="AHH44" s="22"/>
      <c r="AHI44" s="22"/>
      <c r="AHJ44" s="22"/>
      <c r="AHK44" s="22"/>
      <c r="AHL44" s="22"/>
      <c r="AHM44" s="22"/>
      <c r="AHN44" s="22"/>
      <c r="AHO44" s="22"/>
      <c r="AHP44" s="22"/>
      <c r="AHQ44" s="22"/>
      <c r="AHR44" s="22"/>
      <c r="AHS44" s="22"/>
      <c r="AHT44" s="22"/>
      <c r="AHU44" s="22"/>
      <c r="AHV44" s="22"/>
      <c r="AHW44" s="22"/>
      <c r="AHX44" s="22"/>
      <c r="AHY44" s="22"/>
      <c r="AHZ44" s="22"/>
      <c r="AIA44" s="22"/>
      <c r="AIB44" s="22"/>
      <c r="AIC44" s="22"/>
      <c r="AID44" s="22"/>
      <c r="AIE44" s="22"/>
      <c r="AIF44" s="22"/>
      <c r="AIG44" s="22"/>
      <c r="AIH44" s="22"/>
      <c r="AII44" s="22"/>
      <c r="AIJ44" s="22"/>
      <c r="AIK44" s="22"/>
      <c r="AIL44" s="22"/>
      <c r="AIM44" s="22"/>
      <c r="AIN44" s="22"/>
      <c r="AIO44" s="22"/>
      <c r="AIP44" s="22"/>
      <c r="AIQ44" s="22"/>
      <c r="AIR44" s="22"/>
      <c r="AIS44" s="22"/>
      <c r="AIT44" s="22"/>
      <c r="AIU44" s="22"/>
      <c r="AIV44" s="22"/>
      <c r="AIW44" s="22"/>
      <c r="AIX44" s="22"/>
      <c r="AIY44" s="22"/>
      <c r="AIZ44" s="22"/>
      <c r="AJA44" s="22"/>
      <c r="AJB44" s="22"/>
      <c r="AJC44" s="22"/>
      <c r="AJD44" s="22"/>
      <c r="AJE44" s="22"/>
      <c r="AJF44" s="22"/>
      <c r="AJG44" s="22"/>
      <c r="AJH44" s="22"/>
      <c r="AJI44" s="22"/>
      <c r="AJJ44" s="22"/>
      <c r="AJK44" s="22"/>
      <c r="AJL44" s="22"/>
      <c r="AJM44" s="22"/>
      <c r="AJN44" s="22"/>
      <c r="AJO44" s="22"/>
      <c r="AJP44" s="22"/>
      <c r="AJQ44" s="22"/>
      <c r="AJR44" s="22"/>
      <c r="AJS44" s="22"/>
      <c r="AJT44" s="22"/>
      <c r="AJU44" s="22"/>
      <c r="AJV44" s="22"/>
      <c r="AJW44" s="22"/>
      <c r="AJX44" s="22"/>
      <c r="AJY44" s="22"/>
      <c r="AJZ44" s="22"/>
      <c r="AKA44" s="22"/>
      <c r="AKB44" s="22"/>
      <c r="AKC44" s="22"/>
      <c r="AKD44" s="22"/>
      <c r="AKE44" s="22"/>
      <c r="AKF44" s="22"/>
      <c r="AKG44" s="22"/>
      <c r="AKH44" s="22"/>
      <c r="AKI44" s="22"/>
      <c r="AKJ44" s="22"/>
      <c r="AKK44" s="22"/>
      <c r="AKL44" s="22"/>
      <c r="AKM44" s="22"/>
      <c r="AKN44" s="22"/>
      <c r="AKO44" s="22"/>
      <c r="AKP44" s="22"/>
      <c r="AKQ44" s="22"/>
      <c r="AKR44" s="22"/>
      <c r="AKS44" s="22"/>
      <c r="AKT44" s="22"/>
      <c r="AKU44" s="22"/>
      <c r="AKV44" s="22"/>
      <c r="AKW44" s="22"/>
      <c r="AKX44" s="22"/>
      <c r="AKY44" s="22"/>
      <c r="AKZ44" s="22"/>
      <c r="ALA44" s="22"/>
      <c r="ALB44" s="22"/>
      <c r="ALC44" s="22"/>
      <c r="ALD44" s="22"/>
      <c r="ALE44" s="22"/>
      <c r="ALF44" s="22"/>
      <c r="ALG44" s="22"/>
      <c r="ALH44" s="22"/>
      <c r="ALI44" s="22"/>
      <c r="ALJ44" s="22"/>
      <c r="ALK44" s="22"/>
      <c r="ALL44" s="22"/>
      <c r="ALM44" s="22"/>
      <c r="ALN44" s="22"/>
      <c r="ALO44" s="22"/>
      <c r="ALP44" s="22"/>
      <c r="ALQ44" s="22"/>
      <c r="ALR44" s="22"/>
      <c r="ALS44" s="22"/>
      <c r="ALT44" s="22"/>
      <c r="ALU44" s="22"/>
      <c r="ALV44" s="22"/>
      <c r="ALW44" s="22"/>
      <c r="ALX44" s="22"/>
      <c r="ALY44" s="22"/>
      <c r="ALZ44" s="22"/>
      <c r="AMA44" s="22"/>
      <c r="AMB44" s="22"/>
      <c r="AMC44" s="22"/>
      <c r="AMD44" s="22"/>
      <c r="AME44" s="22"/>
      <c r="AMF44" s="22"/>
      <c r="AMG44" s="22"/>
      <c r="AMH44" s="22"/>
      <c r="AMI44" s="22"/>
      <c r="AMJ44" s="22"/>
      <c r="AMK44" s="22"/>
    </row>
    <row r="45" spans="1:1025" s="21" customFormat="1" ht="25.5" x14ac:dyDescent="0.2">
      <c r="A45" s="78"/>
      <c r="B45" s="78"/>
      <c r="C45" s="78"/>
      <c r="D45" s="78"/>
      <c r="E45" s="78"/>
      <c r="F45" s="78"/>
      <c r="G45" s="78"/>
      <c r="H45" s="27" t="s">
        <v>51</v>
      </c>
      <c r="I45" s="106"/>
      <c r="J45" s="78"/>
      <c r="K45" s="78"/>
      <c r="L45" s="78"/>
      <c r="M45" s="78"/>
      <c r="N45" s="82" t="str">
        <f>CONCATENATE(IF(OR(M45=11,M45=12,M45=21,M45=22,M45=31),"BAJA",""),(IF(OR(M45=13,M45=23,M45=32,M45=41),"MODERADA","")),(IF(OR(M45=14,M45=15,M45=24,M45=33,M45=42,M45=43,M45=51,M45=52),"ALTA","")),(IF(OR(M45=25,M45=34,M45=35,M45=44,M45=45,M45=53,M45=54,M45=55),"EXTREMA","")))</f>
        <v/>
      </c>
      <c r="O45" s="19" t="s">
        <v>130</v>
      </c>
      <c r="P45" s="20">
        <v>50</v>
      </c>
      <c r="Q45" s="78"/>
      <c r="R45" s="78"/>
      <c r="S45" s="78"/>
      <c r="T45" s="82"/>
      <c r="U45" s="105"/>
      <c r="V45" s="105"/>
      <c r="W45" s="78"/>
      <c r="X45" s="105"/>
      <c r="Y45" s="19" t="s">
        <v>62</v>
      </c>
      <c r="Z45" s="19" t="s">
        <v>164</v>
      </c>
      <c r="AA45" s="19" t="s">
        <v>141</v>
      </c>
      <c r="AB45" s="81"/>
      <c r="AC45" s="80"/>
      <c r="AD45" s="80"/>
      <c r="AE45" s="81"/>
      <c r="AF45" s="23" t="s">
        <v>50</v>
      </c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  <c r="OP45" s="22"/>
      <c r="OQ45" s="22"/>
      <c r="OR45" s="22"/>
      <c r="OS45" s="22"/>
      <c r="OT45" s="22"/>
      <c r="OU45" s="22"/>
      <c r="OV45" s="22"/>
      <c r="OW45" s="22"/>
      <c r="OX45" s="22"/>
      <c r="OY45" s="22"/>
      <c r="OZ45" s="22"/>
      <c r="PA45" s="22"/>
      <c r="PB45" s="22"/>
      <c r="PC45" s="22"/>
      <c r="PD45" s="22"/>
      <c r="PE45" s="22"/>
      <c r="PF45" s="22"/>
      <c r="PG45" s="22"/>
      <c r="PH45" s="22"/>
      <c r="PI45" s="22"/>
      <c r="PJ45" s="22"/>
      <c r="PK45" s="22"/>
      <c r="PL45" s="22"/>
      <c r="PM45" s="22"/>
      <c r="PN45" s="22"/>
      <c r="PO45" s="22"/>
      <c r="PP45" s="22"/>
      <c r="PQ45" s="22"/>
      <c r="PR45" s="22"/>
      <c r="PS45" s="22"/>
      <c r="PT45" s="22"/>
      <c r="PU45" s="22"/>
      <c r="PV45" s="22"/>
      <c r="PW45" s="22"/>
      <c r="PX45" s="22"/>
      <c r="PY45" s="22"/>
      <c r="PZ45" s="22"/>
      <c r="QA45" s="22"/>
      <c r="QB45" s="22"/>
      <c r="QC45" s="22"/>
      <c r="QD45" s="22"/>
      <c r="QE45" s="22"/>
      <c r="QF45" s="22"/>
      <c r="QG45" s="22"/>
      <c r="QH45" s="22"/>
      <c r="QI45" s="22"/>
      <c r="QJ45" s="22"/>
      <c r="QK45" s="22"/>
      <c r="QL45" s="22"/>
      <c r="QM45" s="22"/>
      <c r="QN45" s="22"/>
      <c r="QO45" s="22"/>
      <c r="QP45" s="22"/>
      <c r="QQ45" s="22"/>
      <c r="QR45" s="22"/>
      <c r="QS45" s="22"/>
      <c r="QT45" s="22"/>
      <c r="QU45" s="22"/>
      <c r="QV45" s="22"/>
      <c r="QW45" s="22"/>
      <c r="QX45" s="22"/>
      <c r="QY45" s="22"/>
      <c r="QZ45" s="22"/>
      <c r="RA45" s="22"/>
      <c r="RB45" s="22"/>
      <c r="RC45" s="22"/>
      <c r="RD45" s="22"/>
      <c r="RE45" s="22"/>
      <c r="RF45" s="22"/>
      <c r="RG45" s="22"/>
      <c r="RH45" s="22"/>
      <c r="RI45" s="22"/>
      <c r="RJ45" s="22"/>
      <c r="RK45" s="22"/>
      <c r="RL45" s="22"/>
      <c r="RM45" s="22"/>
      <c r="RN45" s="22"/>
      <c r="RO45" s="22"/>
      <c r="RP45" s="22"/>
      <c r="RQ45" s="22"/>
      <c r="RR45" s="22"/>
      <c r="RS45" s="22"/>
      <c r="RT45" s="22"/>
      <c r="RU45" s="22"/>
      <c r="RV45" s="22"/>
      <c r="RW45" s="22"/>
      <c r="RX45" s="22"/>
      <c r="RY45" s="22"/>
      <c r="RZ45" s="22"/>
      <c r="SA45" s="22"/>
      <c r="SB45" s="22"/>
      <c r="SC45" s="22"/>
      <c r="SD45" s="22"/>
      <c r="SE45" s="22"/>
      <c r="SF45" s="22"/>
      <c r="SG45" s="22"/>
      <c r="SH45" s="22"/>
      <c r="SI45" s="22"/>
      <c r="SJ45" s="22"/>
      <c r="SK45" s="22"/>
      <c r="SL45" s="22"/>
      <c r="SM45" s="22"/>
      <c r="SN45" s="22"/>
      <c r="SO45" s="22"/>
      <c r="SP45" s="22"/>
      <c r="SQ45" s="22"/>
      <c r="SR45" s="22"/>
      <c r="SS45" s="22"/>
      <c r="ST45" s="22"/>
      <c r="SU45" s="22"/>
      <c r="SV45" s="22"/>
      <c r="SW45" s="22"/>
      <c r="SX45" s="22"/>
      <c r="SY45" s="22"/>
      <c r="SZ45" s="22"/>
      <c r="TA45" s="22"/>
      <c r="TB45" s="22"/>
      <c r="TC45" s="22"/>
      <c r="TD45" s="22"/>
      <c r="TE45" s="22"/>
      <c r="TF45" s="22"/>
      <c r="TG45" s="22"/>
      <c r="TH45" s="22"/>
      <c r="TI45" s="22"/>
      <c r="TJ45" s="22"/>
      <c r="TK45" s="22"/>
      <c r="TL45" s="22"/>
      <c r="TM45" s="22"/>
      <c r="TN45" s="22"/>
      <c r="TO45" s="22"/>
      <c r="TP45" s="22"/>
      <c r="TQ45" s="22"/>
      <c r="TR45" s="22"/>
      <c r="TS45" s="22"/>
      <c r="TT45" s="22"/>
      <c r="TU45" s="22"/>
      <c r="TV45" s="22"/>
      <c r="TW45" s="22"/>
      <c r="TX45" s="22"/>
      <c r="TY45" s="22"/>
      <c r="TZ45" s="22"/>
      <c r="UA45" s="22"/>
      <c r="UB45" s="22"/>
      <c r="UC45" s="22"/>
      <c r="UD45" s="22"/>
      <c r="UE45" s="22"/>
      <c r="UF45" s="22"/>
      <c r="UG45" s="22"/>
      <c r="UH45" s="22"/>
      <c r="UI45" s="22"/>
      <c r="UJ45" s="22"/>
      <c r="UK45" s="22"/>
      <c r="UL45" s="22"/>
      <c r="UM45" s="22"/>
      <c r="UN45" s="22"/>
      <c r="UO45" s="22"/>
      <c r="UP45" s="22"/>
      <c r="UQ45" s="22"/>
      <c r="UR45" s="22"/>
      <c r="US45" s="22"/>
      <c r="UT45" s="22"/>
      <c r="UU45" s="22"/>
      <c r="UV45" s="22"/>
      <c r="UW45" s="22"/>
      <c r="UX45" s="22"/>
      <c r="UY45" s="22"/>
      <c r="UZ45" s="22"/>
      <c r="VA45" s="22"/>
      <c r="VB45" s="22"/>
      <c r="VC45" s="22"/>
      <c r="VD45" s="22"/>
      <c r="VE45" s="22"/>
      <c r="VF45" s="22"/>
      <c r="VG45" s="22"/>
      <c r="VH45" s="22"/>
      <c r="VI45" s="22"/>
      <c r="VJ45" s="22"/>
      <c r="VK45" s="22"/>
      <c r="VL45" s="22"/>
      <c r="VM45" s="22"/>
      <c r="VN45" s="22"/>
      <c r="VO45" s="22"/>
      <c r="VP45" s="22"/>
      <c r="VQ45" s="22"/>
      <c r="VR45" s="22"/>
      <c r="VS45" s="22"/>
      <c r="VT45" s="22"/>
      <c r="VU45" s="22"/>
      <c r="VV45" s="22"/>
      <c r="VW45" s="22"/>
      <c r="VX45" s="22"/>
      <c r="VY45" s="22"/>
      <c r="VZ45" s="22"/>
      <c r="WA45" s="22"/>
      <c r="WB45" s="22"/>
      <c r="WC45" s="22"/>
      <c r="WD45" s="22"/>
      <c r="WE45" s="22"/>
      <c r="WF45" s="22"/>
      <c r="WG45" s="22"/>
      <c r="WH45" s="22"/>
      <c r="WI45" s="22"/>
      <c r="WJ45" s="22"/>
      <c r="WK45" s="22"/>
      <c r="WL45" s="22"/>
      <c r="WM45" s="22"/>
      <c r="WN45" s="22"/>
      <c r="WO45" s="22"/>
      <c r="WP45" s="22"/>
      <c r="WQ45" s="22"/>
      <c r="WR45" s="22"/>
      <c r="WS45" s="22"/>
      <c r="WT45" s="22"/>
      <c r="WU45" s="22"/>
      <c r="WV45" s="22"/>
      <c r="WW45" s="22"/>
      <c r="WX45" s="22"/>
      <c r="WY45" s="22"/>
      <c r="WZ45" s="22"/>
      <c r="XA45" s="22"/>
      <c r="XB45" s="22"/>
      <c r="XC45" s="22"/>
      <c r="XD45" s="22"/>
      <c r="XE45" s="22"/>
      <c r="XF45" s="22"/>
      <c r="XG45" s="22"/>
      <c r="XH45" s="22"/>
      <c r="XI45" s="22"/>
      <c r="XJ45" s="22"/>
      <c r="XK45" s="22"/>
      <c r="XL45" s="22"/>
      <c r="XM45" s="22"/>
      <c r="XN45" s="22"/>
      <c r="XO45" s="22"/>
      <c r="XP45" s="22"/>
      <c r="XQ45" s="22"/>
      <c r="XR45" s="22"/>
      <c r="XS45" s="22"/>
      <c r="XT45" s="22"/>
      <c r="XU45" s="22"/>
      <c r="XV45" s="22"/>
      <c r="XW45" s="22"/>
      <c r="XX45" s="22"/>
      <c r="XY45" s="22"/>
      <c r="XZ45" s="22"/>
      <c r="YA45" s="22"/>
      <c r="YB45" s="22"/>
      <c r="YC45" s="22"/>
      <c r="YD45" s="22"/>
      <c r="YE45" s="22"/>
      <c r="YF45" s="22"/>
      <c r="YG45" s="22"/>
      <c r="YH45" s="22"/>
      <c r="YI45" s="22"/>
      <c r="YJ45" s="22"/>
      <c r="YK45" s="22"/>
      <c r="YL45" s="22"/>
      <c r="YM45" s="22"/>
      <c r="YN45" s="22"/>
      <c r="YO45" s="22"/>
      <c r="YP45" s="22"/>
      <c r="YQ45" s="22"/>
      <c r="YR45" s="22"/>
      <c r="YS45" s="22"/>
      <c r="YT45" s="22"/>
      <c r="YU45" s="22"/>
      <c r="YV45" s="22"/>
      <c r="YW45" s="22"/>
      <c r="YX45" s="22"/>
      <c r="YY45" s="22"/>
      <c r="YZ45" s="22"/>
      <c r="ZA45" s="22"/>
      <c r="ZB45" s="22"/>
      <c r="ZC45" s="22"/>
      <c r="ZD45" s="22"/>
      <c r="ZE45" s="22"/>
      <c r="ZF45" s="22"/>
      <c r="ZG45" s="22"/>
      <c r="ZH45" s="22"/>
      <c r="ZI45" s="22"/>
      <c r="ZJ45" s="22"/>
      <c r="ZK45" s="22"/>
      <c r="ZL45" s="22"/>
      <c r="ZM45" s="22"/>
      <c r="ZN45" s="22"/>
      <c r="ZO45" s="22"/>
      <c r="ZP45" s="22"/>
      <c r="ZQ45" s="22"/>
      <c r="ZR45" s="22"/>
      <c r="ZS45" s="22"/>
      <c r="ZT45" s="22"/>
      <c r="ZU45" s="22"/>
      <c r="ZV45" s="22"/>
      <c r="ZW45" s="22"/>
      <c r="ZX45" s="22"/>
      <c r="ZY45" s="22"/>
      <c r="ZZ45" s="22"/>
      <c r="AAA45" s="22"/>
      <c r="AAB45" s="22"/>
      <c r="AAC45" s="22"/>
      <c r="AAD45" s="22"/>
      <c r="AAE45" s="22"/>
      <c r="AAF45" s="22"/>
      <c r="AAG45" s="22"/>
      <c r="AAH45" s="22"/>
      <c r="AAI45" s="22"/>
      <c r="AAJ45" s="22"/>
      <c r="AAK45" s="22"/>
      <c r="AAL45" s="22"/>
      <c r="AAM45" s="22"/>
      <c r="AAN45" s="22"/>
      <c r="AAO45" s="22"/>
      <c r="AAP45" s="22"/>
      <c r="AAQ45" s="22"/>
      <c r="AAR45" s="22"/>
      <c r="AAS45" s="22"/>
      <c r="AAT45" s="22"/>
      <c r="AAU45" s="22"/>
      <c r="AAV45" s="22"/>
      <c r="AAW45" s="22"/>
      <c r="AAX45" s="22"/>
      <c r="AAY45" s="22"/>
      <c r="AAZ45" s="22"/>
      <c r="ABA45" s="22"/>
      <c r="ABB45" s="22"/>
      <c r="ABC45" s="22"/>
      <c r="ABD45" s="22"/>
      <c r="ABE45" s="22"/>
      <c r="ABF45" s="22"/>
      <c r="ABG45" s="22"/>
      <c r="ABH45" s="22"/>
      <c r="ABI45" s="22"/>
      <c r="ABJ45" s="22"/>
      <c r="ABK45" s="22"/>
      <c r="ABL45" s="22"/>
      <c r="ABM45" s="22"/>
      <c r="ABN45" s="22"/>
      <c r="ABO45" s="22"/>
      <c r="ABP45" s="22"/>
      <c r="ABQ45" s="22"/>
      <c r="ABR45" s="22"/>
      <c r="ABS45" s="22"/>
      <c r="ABT45" s="22"/>
      <c r="ABU45" s="22"/>
      <c r="ABV45" s="22"/>
      <c r="ABW45" s="22"/>
      <c r="ABX45" s="22"/>
      <c r="ABY45" s="22"/>
      <c r="ABZ45" s="22"/>
      <c r="ACA45" s="22"/>
      <c r="ACB45" s="22"/>
      <c r="ACC45" s="22"/>
      <c r="ACD45" s="22"/>
      <c r="ACE45" s="22"/>
      <c r="ACF45" s="22"/>
      <c r="ACG45" s="22"/>
      <c r="ACH45" s="22"/>
      <c r="ACI45" s="22"/>
      <c r="ACJ45" s="22"/>
      <c r="ACK45" s="22"/>
      <c r="ACL45" s="22"/>
      <c r="ACM45" s="22"/>
      <c r="ACN45" s="22"/>
      <c r="ACO45" s="22"/>
      <c r="ACP45" s="22"/>
      <c r="ACQ45" s="22"/>
      <c r="ACR45" s="22"/>
      <c r="ACS45" s="22"/>
      <c r="ACT45" s="22"/>
      <c r="ACU45" s="22"/>
      <c r="ACV45" s="22"/>
      <c r="ACW45" s="22"/>
      <c r="ACX45" s="22"/>
      <c r="ACY45" s="22"/>
      <c r="ACZ45" s="22"/>
      <c r="ADA45" s="22"/>
      <c r="ADB45" s="22"/>
      <c r="ADC45" s="22"/>
      <c r="ADD45" s="22"/>
      <c r="ADE45" s="22"/>
      <c r="ADF45" s="22"/>
      <c r="ADG45" s="22"/>
      <c r="ADH45" s="22"/>
      <c r="ADI45" s="22"/>
      <c r="ADJ45" s="22"/>
      <c r="ADK45" s="22"/>
      <c r="ADL45" s="22"/>
      <c r="ADM45" s="22"/>
      <c r="ADN45" s="22"/>
      <c r="ADO45" s="22"/>
      <c r="ADP45" s="22"/>
      <c r="ADQ45" s="22"/>
      <c r="ADR45" s="22"/>
      <c r="ADS45" s="22"/>
      <c r="ADT45" s="22"/>
      <c r="ADU45" s="22"/>
      <c r="ADV45" s="22"/>
      <c r="ADW45" s="22"/>
      <c r="ADX45" s="22"/>
      <c r="ADY45" s="22"/>
      <c r="ADZ45" s="22"/>
      <c r="AEA45" s="22"/>
      <c r="AEB45" s="22"/>
      <c r="AEC45" s="22"/>
      <c r="AED45" s="22"/>
      <c r="AEE45" s="22"/>
      <c r="AEF45" s="22"/>
      <c r="AEG45" s="22"/>
      <c r="AEH45" s="22"/>
      <c r="AEI45" s="22"/>
      <c r="AEJ45" s="22"/>
      <c r="AEK45" s="22"/>
      <c r="AEL45" s="22"/>
      <c r="AEM45" s="22"/>
      <c r="AEN45" s="22"/>
      <c r="AEO45" s="22"/>
      <c r="AEP45" s="22"/>
      <c r="AEQ45" s="22"/>
      <c r="AER45" s="22"/>
      <c r="AES45" s="22"/>
      <c r="AET45" s="22"/>
      <c r="AEU45" s="22"/>
      <c r="AEV45" s="22"/>
      <c r="AEW45" s="22"/>
      <c r="AEX45" s="22"/>
      <c r="AEY45" s="22"/>
      <c r="AEZ45" s="22"/>
      <c r="AFA45" s="22"/>
      <c r="AFB45" s="22"/>
      <c r="AFC45" s="22"/>
      <c r="AFD45" s="22"/>
      <c r="AFE45" s="22"/>
      <c r="AFF45" s="22"/>
      <c r="AFG45" s="22"/>
      <c r="AFH45" s="22"/>
      <c r="AFI45" s="22"/>
      <c r="AFJ45" s="22"/>
      <c r="AFK45" s="22"/>
      <c r="AFL45" s="22"/>
      <c r="AFM45" s="22"/>
      <c r="AFN45" s="22"/>
      <c r="AFO45" s="22"/>
      <c r="AFP45" s="22"/>
      <c r="AFQ45" s="22"/>
      <c r="AFR45" s="22"/>
      <c r="AFS45" s="22"/>
      <c r="AFT45" s="22"/>
      <c r="AFU45" s="22"/>
      <c r="AFV45" s="22"/>
      <c r="AFW45" s="22"/>
      <c r="AFX45" s="22"/>
      <c r="AFY45" s="22"/>
      <c r="AFZ45" s="22"/>
      <c r="AGA45" s="22"/>
      <c r="AGB45" s="22"/>
      <c r="AGC45" s="22"/>
      <c r="AGD45" s="22"/>
      <c r="AGE45" s="22"/>
      <c r="AGF45" s="22"/>
      <c r="AGG45" s="22"/>
      <c r="AGH45" s="22"/>
      <c r="AGI45" s="22"/>
      <c r="AGJ45" s="22"/>
      <c r="AGK45" s="22"/>
      <c r="AGL45" s="22"/>
      <c r="AGM45" s="22"/>
      <c r="AGN45" s="22"/>
      <c r="AGO45" s="22"/>
      <c r="AGP45" s="22"/>
      <c r="AGQ45" s="22"/>
      <c r="AGR45" s="22"/>
      <c r="AGS45" s="22"/>
      <c r="AGT45" s="22"/>
      <c r="AGU45" s="22"/>
      <c r="AGV45" s="22"/>
      <c r="AGW45" s="22"/>
      <c r="AGX45" s="22"/>
      <c r="AGY45" s="22"/>
      <c r="AGZ45" s="22"/>
      <c r="AHA45" s="22"/>
      <c r="AHB45" s="22"/>
      <c r="AHC45" s="22"/>
      <c r="AHD45" s="22"/>
      <c r="AHE45" s="22"/>
      <c r="AHF45" s="22"/>
      <c r="AHG45" s="22"/>
      <c r="AHH45" s="22"/>
      <c r="AHI45" s="22"/>
      <c r="AHJ45" s="22"/>
      <c r="AHK45" s="22"/>
      <c r="AHL45" s="22"/>
      <c r="AHM45" s="22"/>
      <c r="AHN45" s="22"/>
      <c r="AHO45" s="22"/>
      <c r="AHP45" s="22"/>
      <c r="AHQ45" s="22"/>
      <c r="AHR45" s="22"/>
      <c r="AHS45" s="22"/>
      <c r="AHT45" s="22"/>
      <c r="AHU45" s="22"/>
      <c r="AHV45" s="22"/>
      <c r="AHW45" s="22"/>
      <c r="AHX45" s="22"/>
      <c r="AHY45" s="22"/>
      <c r="AHZ45" s="22"/>
      <c r="AIA45" s="22"/>
      <c r="AIB45" s="22"/>
      <c r="AIC45" s="22"/>
      <c r="AID45" s="22"/>
      <c r="AIE45" s="22"/>
      <c r="AIF45" s="22"/>
      <c r="AIG45" s="22"/>
      <c r="AIH45" s="22"/>
      <c r="AII45" s="22"/>
      <c r="AIJ45" s="22"/>
      <c r="AIK45" s="22"/>
      <c r="AIL45" s="22"/>
      <c r="AIM45" s="22"/>
      <c r="AIN45" s="22"/>
      <c r="AIO45" s="22"/>
      <c r="AIP45" s="22"/>
      <c r="AIQ45" s="22"/>
      <c r="AIR45" s="22"/>
      <c r="AIS45" s="22"/>
      <c r="AIT45" s="22"/>
      <c r="AIU45" s="22"/>
      <c r="AIV45" s="22"/>
      <c r="AIW45" s="22"/>
      <c r="AIX45" s="22"/>
      <c r="AIY45" s="22"/>
      <c r="AIZ45" s="22"/>
      <c r="AJA45" s="22"/>
      <c r="AJB45" s="22"/>
      <c r="AJC45" s="22"/>
      <c r="AJD45" s="22"/>
      <c r="AJE45" s="22"/>
      <c r="AJF45" s="22"/>
      <c r="AJG45" s="22"/>
      <c r="AJH45" s="22"/>
      <c r="AJI45" s="22"/>
      <c r="AJJ45" s="22"/>
      <c r="AJK45" s="22"/>
      <c r="AJL45" s="22"/>
      <c r="AJM45" s="22"/>
      <c r="AJN45" s="22"/>
      <c r="AJO45" s="22"/>
      <c r="AJP45" s="22"/>
      <c r="AJQ45" s="22"/>
      <c r="AJR45" s="22"/>
      <c r="AJS45" s="22"/>
      <c r="AJT45" s="22"/>
      <c r="AJU45" s="22"/>
      <c r="AJV45" s="22"/>
      <c r="AJW45" s="22"/>
      <c r="AJX45" s="22"/>
      <c r="AJY45" s="22"/>
      <c r="AJZ45" s="22"/>
      <c r="AKA45" s="22"/>
      <c r="AKB45" s="22"/>
      <c r="AKC45" s="22"/>
      <c r="AKD45" s="22"/>
      <c r="AKE45" s="22"/>
      <c r="AKF45" s="22"/>
      <c r="AKG45" s="22"/>
      <c r="AKH45" s="22"/>
      <c r="AKI45" s="22"/>
      <c r="AKJ45" s="22"/>
      <c r="AKK45" s="22"/>
      <c r="AKL45" s="22"/>
      <c r="AKM45" s="22"/>
      <c r="AKN45" s="22"/>
      <c r="AKO45" s="22"/>
      <c r="AKP45" s="22"/>
      <c r="AKQ45" s="22"/>
      <c r="AKR45" s="22"/>
      <c r="AKS45" s="22"/>
      <c r="AKT45" s="22"/>
      <c r="AKU45" s="22"/>
      <c r="AKV45" s="22"/>
      <c r="AKW45" s="22"/>
      <c r="AKX45" s="22"/>
      <c r="AKY45" s="22"/>
      <c r="AKZ45" s="22"/>
      <c r="ALA45" s="22"/>
      <c r="ALB45" s="22"/>
      <c r="ALC45" s="22"/>
      <c r="ALD45" s="22"/>
      <c r="ALE45" s="22"/>
      <c r="ALF45" s="22"/>
      <c r="ALG45" s="22"/>
      <c r="ALH45" s="22"/>
      <c r="ALI45" s="22"/>
      <c r="ALJ45" s="22"/>
      <c r="ALK45" s="22"/>
      <c r="ALL45" s="22"/>
      <c r="ALM45" s="22"/>
      <c r="ALN45" s="22"/>
      <c r="ALO45" s="22"/>
      <c r="ALP45" s="22"/>
      <c r="ALQ45" s="22"/>
      <c r="ALR45" s="22"/>
      <c r="ALS45" s="22"/>
      <c r="ALT45" s="22"/>
      <c r="ALU45" s="22"/>
      <c r="ALV45" s="22"/>
      <c r="ALW45" s="22"/>
      <c r="ALX45" s="22"/>
      <c r="ALY45" s="22"/>
      <c r="ALZ45" s="22"/>
      <c r="AMA45" s="22"/>
      <c r="AMB45" s="22"/>
      <c r="AMC45" s="22"/>
      <c r="AMD45" s="22"/>
      <c r="AME45" s="22"/>
      <c r="AMF45" s="22"/>
      <c r="AMG45" s="22"/>
      <c r="AMH45" s="22"/>
      <c r="AMI45" s="22"/>
      <c r="AMJ45" s="22"/>
      <c r="AMK45" s="22"/>
    </row>
    <row r="46" spans="1:1025" s="21" customFormat="1" ht="51" x14ac:dyDescent="0.2">
      <c r="A46" s="78"/>
      <c r="B46" s="78"/>
      <c r="C46" s="78"/>
      <c r="D46" s="78"/>
      <c r="E46" s="78"/>
      <c r="F46" s="78"/>
      <c r="G46" s="78"/>
      <c r="H46" s="27" t="s">
        <v>131</v>
      </c>
      <c r="I46" s="106"/>
      <c r="J46" s="78"/>
      <c r="K46" s="78"/>
      <c r="L46" s="78"/>
      <c r="M46" s="78"/>
      <c r="N46" s="82" t="str">
        <f>CONCATENATE(IF(OR(M46=11,M46=12,M46=21,M46=22,M46=31),"BAJA",""),(IF(OR(M46=13,M46=23,M46=32,M46=41),"MODERADA","")),(IF(OR(M46=14,M46=15,M46=24,M46=33,M46=42,M46=43,M46=51,M46=52),"ALTA","")),(IF(OR(M46=25,M46=34,M46=35,M46=44,M46=45,M46=53,M46=54,M46=55),"EXTREMA","")))</f>
        <v/>
      </c>
      <c r="O46" s="19" t="s">
        <v>132</v>
      </c>
      <c r="P46" s="20">
        <v>0</v>
      </c>
      <c r="Q46" s="78"/>
      <c r="R46" s="78"/>
      <c r="S46" s="78"/>
      <c r="T46" s="82"/>
      <c r="U46" s="105"/>
      <c r="V46" s="105"/>
      <c r="W46" s="78"/>
      <c r="X46" s="105"/>
      <c r="Y46" s="19" t="s">
        <v>87</v>
      </c>
      <c r="Z46" s="19" t="s">
        <v>157</v>
      </c>
      <c r="AA46" s="19" t="s">
        <v>141</v>
      </c>
      <c r="AB46" s="81"/>
      <c r="AC46" s="80"/>
      <c r="AD46" s="80"/>
      <c r="AE46" s="81"/>
      <c r="AF46" s="23" t="s">
        <v>50</v>
      </c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  <c r="OP46" s="22"/>
      <c r="OQ46" s="22"/>
      <c r="OR46" s="22"/>
      <c r="OS46" s="22"/>
      <c r="OT46" s="22"/>
      <c r="OU46" s="22"/>
      <c r="OV46" s="22"/>
      <c r="OW46" s="22"/>
      <c r="OX46" s="22"/>
      <c r="OY46" s="22"/>
      <c r="OZ46" s="22"/>
      <c r="PA46" s="22"/>
      <c r="PB46" s="22"/>
      <c r="PC46" s="22"/>
      <c r="PD46" s="22"/>
      <c r="PE46" s="22"/>
      <c r="PF46" s="22"/>
      <c r="PG46" s="22"/>
      <c r="PH46" s="22"/>
      <c r="PI46" s="22"/>
      <c r="PJ46" s="22"/>
      <c r="PK46" s="22"/>
      <c r="PL46" s="22"/>
      <c r="PM46" s="22"/>
      <c r="PN46" s="22"/>
      <c r="PO46" s="22"/>
      <c r="PP46" s="22"/>
      <c r="PQ46" s="22"/>
      <c r="PR46" s="22"/>
      <c r="PS46" s="22"/>
      <c r="PT46" s="22"/>
      <c r="PU46" s="22"/>
      <c r="PV46" s="22"/>
      <c r="PW46" s="22"/>
      <c r="PX46" s="22"/>
      <c r="PY46" s="22"/>
      <c r="PZ46" s="22"/>
      <c r="QA46" s="22"/>
      <c r="QB46" s="22"/>
      <c r="QC46" s="22"/>
      <c r="QD46" s="22"/>
      <c r="QE46" s="22"/>
      <c r="QF46" s="22"/>
      <c r="QG46" s="22"/>
      <c r="QH46" s="22"/>
      <c r="QI46" s="22"/>
      <c r="QJ46" s="22"/>
      <c r="QK46" s="22"/>
      <c r="QL46" s="22"/>
      <c r="QM46" s="22"/>
      <c r="QN46" s="22"/>
      <c r="QO46" s="22"/>
      <c r="QP46" s="22"/>
      <c r="QQ46" s="22"/>
      <c r="QR46" s="22"/>
      <c r="QS46" s="22"/>
      <c r="QT46" s="22"/>
      <c r="QU46" s="22"/>
      <c r="QV46" s="22"/>
      <c r="QW46" s="22"/>
      <c r="QX46" s="22"/>
      <c r="QY46" s="22"/>
      <c r="QZ46" s="22"/>
      <c r="RA46" s="22"/>
      <c r="RB46" s="22"/>
      <c r="RC46" s="22"/>
      <c r="RD46" s="22"/>
      <c r="RE46" s="22"/>
      <c r="RF46" s="22"/>
      <c r="RG46" s="22"/>
      <c r="RH46" s="22"/>
      <c r="RI46" s="22"/>
      <c r="RJ46" s="22"/>
      <c r="RK46" s="22"/>
      <c r="RL46" s="22"/>
      <c r="RM46" s="22"/>
      <c r="RN46" s="22"/>
      <c r="RO46" s="22"/>
      <c r="RP46" s="22"/>
      <c r="RQ46" s="22"/>
      <c r="RR46" s="22"/>
      <c r="RS46" s="22"/>
      <c r="RT46" s="22"/>
      <c r="RU46" s="22"/>
      <c r="RV46" s="22"/>
      <c r="RW46" s="22"/>
      <c r="RX46" s="22"/>
      <c r="RY46" s="22"/>
      <c r="RZ46" s="22"/>
      <c r="SA46" s="22"/>
      <c r="SB46" s="22"/>
      <c r="SC46" s="22"/>
      <c r="SD46" s="22"/>
      <c r="SE46" s="22"/>
      <c r="SF46" s="22"/>
      <c r="SG46" s="22"/>
      <c r="SH46" s="22"/>
      <c r="SI46" s="22"/>
      <c r="SJ46" s="22"/>
      <c r="SK46" s="22"/>
      <c r="SL46" s="22"/>
      <c r="SM46" s="22"/>
      <c r="SN46" s="22"/>
      <c r="SO46" s="22"/>
      <c r="SP46" s="22"/>
      <c r="SQ46" s="22"/>
      <c r="SR46" s="22"/>
      <c r="SS46" s="22"/>
      <c r="ST46" s="22"/>
      <c r="SU46" s="22"/>
      <c r="SV46" s="22"/>
      <c r="SW46" s="22"/>
      <c r="SX46" s="22"/>
      <c r="SY46" s="22"/>
      <c r="SZ46" s="22"/>
      <c r="TA46" s="22"/>
      <c r="TB46" s="22"/>
      <c r="TC46" s="22"/>
      <c r="TD46" s="22"/>
      <c r="TE46" s="22"/>
      <c r="TF46" s="22"/>
      <c r="TG46" s="22"/>
      <c r="TH46" s="22"/>
      <c r="TI46" s="22"/>
      <c r="TJ46" s="22"/>
      <c r="TK46" s="22"/>
      <c r="TL46" s="22"/>
      <c r="TM46" s="22"/>
      <c r="TN46" s="22"/>
      <c r="TO46" s="22"/>
      <c r="TP46" s="22"/>
      <c r="TQ46" s="22"/>
      <c r="TR46" s="22"/>
      <c r="TS46" s="22"/>
      <c r="TT46" s="22"/>
      <c r="TU46" s="22"/>
      <c r="TV46" s="22"/>
      <c r="TW46" s="22"/>
      <c r="TX46" s="22"/>
      <c r="TY46" s="22"/>
      <c r="TZ46" s="22"/>
      <c r="UA46" s="22"/>
      <c r="UB46" s="22"/>
      <c r="UC46" s="22"/>
      <c r="UD46" s="22"/>
      <c r="UE46" s="22"/>
      <c r="UF46" s="22"/>
      <c r="UG46" s="22"/>
      <c r="UH46" s="22"/>
      <c r="UI46" s="22"/>
      <c r="UJ46" s="22"/>
      <c r="UK46" s="22"/>
      <c r="UL46" s="22"/>
      <c r="UM46" s="22"/>
      <c r="UN46" s="22"/>
      <c r="UO46" s="22"/>
      <c r="UP46" s="22"/>
      <c r="UQ46" s="22"/>
      <c r="UR46" s="22"/>
      <c r="US46" s="22"/>
      <c r="UT46" s="22"/>
      <c r="UU46" s="22"/>
      <c r="UV46" s="22"/>
      <c r="UW46" s="22"/>
      <c r="UX46" s="22"/>
      <c r="UY46" s="22"/>
      <c r="UZ46" s="22"/>
      <c r="VA46" s="22"/>
      <c r="VB46" s="22"/>
      <c r="VC46" s="22"/>
      <c r="VD46" s="22"/>
      <c r="VE46" s="22"/>
      <c r="VF46" s="22"/>
      <c r="VG46" s="22"/>
      <c r="VH46" s="22"/>
      <c r="VI46" s="22"/>
      <c r="VJ46" s="22"/>
      <c r="VK46" s="22"/>
      <c r="VL46" s="22"/>
      <c r="VM46" s="22"/>
      <c r="VN46" s="22"/>
      <c r="VO46" s="22"/>
      <c r="VP46" s="22"/>
      <c r="VQ46" s="22"/>
      <c r="VR46" s="22"/>
      <c r="VS46" s="22"/>
      <c r="VT46" s="22"/>
      <c r="VU46" s="22"/>
      <c r="VV46" s="22"/>
      <c r="VW46" s="22"/>
      <c r="VX46" s="22"/>
      <c r="VY46" s="22"/>
      <c r="VZ46" s="22"/>
      <c r="WA46" s="22"/>
      <c r="WB46" s="22"/>
      <c r="WC46" s="22"/>
      <c r="WD46" s="22"/>
      <c r="WE46" s="22"/>
      <c r="WF46" s="22"/>
      <c r="WG46" s="22"/>
      <c r="WH46" s="22"/>
      <c r="WI46" s="22"/>
      <c r="WJ46" s="22"/>
      <c r="WK46" s="22"/>
      <c r="WL46" s="22"/>
      <c r="WM46" s="22"/>
      <c r="WN46" s="22"/>
      <c r="WO46" s="22"/>
      <c r="WP46" s="22"/>
      <c r="WQ46" s="22"/>
      <c r="WR46" s="22"/>
      <c r="WS46" s="22"/>
      <c r="WT46" s="22"/>
      <c r="WU46" s="22"/>
      <c r="WV46" s="22"/>
      <c r="WW46" s="22"/>
      <c r="WX46" s="22"/>
      <c r="WY46" s="22"/>
      <c r="WZ46" s="22"/>
      <c r="XA46" s="22"/>
      <c r="XB46" s="22"/>
      <c r="XC46" s="22"/>
      <c r="XD46" s="22"/>
      <c r="XE46" s="22"/>
      <c r="XF46" s="22"/>
      <c r="XG46" s="22"/>
      <c r="XH46" s="22"/>
      <c r="XI46" s="22"/>
      <c r="XJ46" s="22"/>
      <c r="XK46" s="22"/>
      <c r="XL46" s="22"/>
      <c r="XM46" s="22"/>
      <c r="XN46" s="22"/>
      <c r="XO46" s="22"/>
      <c r="XP46" s="22"/>
      <c r="XQ46" s="22"/>
      <c r="XR46" s="22"/>
      <c r="XS46" s="22"/>
      <c r="XT46" s="22"/>
      <c r="XU46" s="22"/>
      <c r="XV46" s="22"/>
      <c r="XW46" s="22"/>
      <c r="XX46" s="22"/>
      <c r="XY46" s="22"/>
      <c r="XZ46" s="22"/>
      <c r="YA46" s="22"/>
      <c r="YB46" s="22"/>
      <c r="YC46" s="22"/>
      <c r="YD46" s="22"/>
      <c r="YE46" s="22"/>
      <c r="YF46" s="22"/>
      <c r="YG46" s="22"/>
      <c r="YH46" s="22"/>
      <c r="YI46" s="22"/>
      <c r="YJ46" s="22"/>
      <c r="YK46" s="22"/>
      <c r="YL46" s="22"/>
      <c r="YM46" s="22"/>
      <c r="YN46" s="22"/>
      <c r="YO46" s="22"/>
      <c r="YP46" s="22"/>
      <c r="YQ46" s="22"/>
      <c r="YR46" s="22"/>
      <c r="YS46" s="22"/>
      <c r="YT46" s="22"/>
      <c r="YU46" s="22"/>
      <c r="YV46" s="22"/>
      <c r="YW46" s="22"/>
      <c r="YX46" s="22"/>
      <c r="YY46" s="22"/>
      <c r="YZ46" s="22"/>
      <c r="ZA46" s="22"/>
      <c r="ZB46" s="22"/>
      <c r="ZC46" s="22"/>
      <c r="ZD46" s="22"/>
      <c r="ZE46" s="22"/>
      <c r="ZF46" s="22"/>
      <c r="ZG46" s="22"/>
      <c r="ZH46" s="22"/>
      <c r="ZI46" s="22"/>
      <c r="ZJ46" s="22"/>
      <c r="ZK46" s="22"/>
      <c r="ZL46" s="22"/>
      <c r="ZM46" s="22"/>
      <c r="ZN46" s="22"/>
      <c r="ZO46" s="22"/>
      <c r="ZP46" s="22"/>
      <c r="ZQ46" s="22"/>
      <c r="ZR46" s="22"/>
      <c r="ZS46" s="22"/>
      <c r="ZT46" s="22"/>
      <c r="ZU46" s="22"/>
      <c r="ZV46" s="22"/>
      <c r="ZW46" s="22"/>
      <c r="ZX46" s="22"/>
      <c r="ZY46" s="22"/>
      <c r="ZZ46" s="22"/>
      <c r="AAA46" s="22"/>
      <c r="AAB46" s="22"/>
      <c r="AAC46" s="22"/>
      <c r="AAD46" s="22"/>
      <c r="AAE46" s="22"/>
      <c r="AAF46" s="22"/>
      <c r="AAG46" s="22"/>
      <c r="AAH46" s="22"/>
      <c r="AAI46" s="22"/>
      <c r="AAJ46" s="22"/>
      <c r="AAK46" s="22"/>
      <c r="AAL46" s="22"/>
      <c r="AAM46" s="22"/>
      <c r="AAN46" s="22"/>
      <c r="AAO46" s="22"/>
      <c r="AAP46" s="22"/>
      <c r="AAQ46" s="22"/>
      <c r="AAR46" s="22"/>
      <c r="AAS46" s="22"/>
      <c r="AAT46" s="22"/>
      <c r="AAU46" s="22"/>
      <c r="AAV46" s="22"/>
      <c r="AAW46" s="22"/>
      <c r="AAX46" s="22"/>
      <c r="AAY46" s="22"/>
      <c r="AAZ46" s="22"/>
      <c r="ABA46" s="22"/>
      <c r="ABB46" s="22"/>
      <c r="ABC46" s="22"/>
      <c r="ABD46" s="22"/>
      <c r="ABE46" s="22"/>
      <c r="ABF46" s="22"/>
      <c r="ABG46" s="22"/>
      <c r="ABH46" s="22"/>
      <c r="ABI46" s="22"/>
      <c r="ABJ46" s="22"/>
      <c r="ABK46" s="22"/>
      <c r="ABL46" s="22"/>
      <c r="ABM46" s="22"/>
      <c r="ABN46" s="22"/>
      <c r="ABO46" s="22"/>
      <c r="ABP46" s="22"/>
      <c r="ABQ46" s="22"/>
      <c r="ABR46" s="22"/>
      <c r="ABS46" s="22"/>
      <c r="ABT46" s="22"/>
      <c r="ABU46" s="22"/>
      <c r="ABV46" s="22"/>
      <c r="ABW46" s="22"/>
      <c r="ABX46" s="22"/>
      <c r="ABY46" s="22"/>
      <c r="ABZ46" s="22"/>
      <c r="ACA46" s="22"/>
      <c r="ACB46" s="22"/>
      <c r="ACC46" s="22"/>
      <c r="ACD46" s="22"/>
      <c r="ACE46" s="22"/>
      <c r="ACF46" s="22"/>
      <c r="ACG46" s="22"/>
      <c r="ACH46" s="22"/>
      <c r="ACI46" s="22"/>
      <c r="ACJ46" s="22"/>
      <c r="ACK46" s="22"/>
      <c r="ACL46" s="22"/>
      <c r="ACM46" s="22"/>
      <c r="ACN46" s="22"/>
      <c r="ACO46" s="22"/>
      <c r="ACP46" s="22"/>
      <c r="ACQ46" s="22"/>
      <c r="ACR46" s="22"/>
      <c r="ACS46" s="22"/>
      <c r="ACT46" s="22"/>
      <c r="ACU46" s="22"/>
      <c r="ACV46" s="22"/>
      <c r="ACW46" s="22"/>
      <c r="ACX46" s="22"/>
      <c r="ACY46" s="22"/>
      <c r="ACZ46" s="22"/>
      <c r="ADA46" s="22"/>
      <c r="ADB46" s="22"/>
      <c r="ADC46" s="22"/>
      <c r="ADD46" s="22"/>
      <c r="ADE46" s="22"/>
      <c r="ADF46" s="22"/>
      <c r="ADG46" s="22"/>
      <c r="ADH46" s="22"/>
      <c r="ADI46" s="22"/>
      <c r="ADJ46" s="22"/>
      <c r="ADK46" s="22"/>
      <c r="ADL46" s="22"/>
      <c r="ADM46" s="22"/>
      <c r="ADN46" s="22"/>
      <c r="ADO46" s="22"/>
      <c r="ADP46" s="22"/>
      <c r="ADQ46" s="22"/>
      <c r="ADR46" s="22"/>
      <c r="ADS46" s="22"/>
      <c r="ADT46" s="22"/>
      <c r="ADU46" s="22"/>
      <c r="ADV46" s="22"/>
      <c r="ADW46" s="22"/>
      <c r="ADX46" s="22"/>
      <c r="ADY46" s="22"/>
      <c r="ADZ46" s="22"/>
      <c r="AEA46" s="22"/>
      <c r="AEB46" s="22"/>
      <c r="AEC46" s="22"/>
      <c r="AED46" s="22"/>
      <c r="AEE46" s="22"/>
      <c r="AEF46" s="22"/>
      <c r="AEG46" s="22"/>
      <c r="AEH46" s="22"/>
      <c r="AEI46" s="22"/>
      <c r="AEJ46" s="22"/>
      <c r="AEK46" s="22"/>
      <c r="AEL46" s="22"/>
      <c r="AEM46" s="22"/>
      <c r="AEN46" s="22"/>
      <c r="AEO46" s="22"/>
      <c r="AEP46" s="22"/>
      <c r="AEQ46" s="22"/>
      <c r="AER46" s="22"/>
      <c r="AES46" s="22"/>
      <c r="AET46" s="22"/>
      <c r="AEU46" s="22"/>
      <c r="AEV46" s="22"/>
      <c r="AEW46" s="22"/>
      <c r="AEX46" s="22"/>
      <c r="AEY46" s="22"/>
      <c r="AEZ46" s="22"/>
      <c r="AFA46" s="22"/>
      <c r="AFB46" s="22"/>
      <c r="AFC46" s="22"/>
      <c r="AFD46" s="22"/>
      <c r="AFE46" s="22"/>
      <c r="AFF46" s="22"/>
      <c r="AFG46" s="22"/>
      <c r="AFH46" s="22"/>
      <c r="AFI46" s="22"/>
      <c r="AFJ46" s="22"/>
      <c r="AFK46" s="22"/>
      <c r="AFL46" s="22"/>
      <c r="AFM46" s="22"/>
      <c r="AFN46" s="22"/>
      <c r="AFO46" s="22"/>
      <c r="AFP46" s="22"/>
      <c r="AFQ46" s="22"/>
      <c r="AFR46" s="22"/>
      <c r="AFS46" s="22"/>
      <c r="AFT46" s="22"/>
      <c r="AFU46" s="22"/>
      <c r="AFV46" s="22"/>
      <c r="AFW46" s="22"/>
      <c r="AFX46" s="22"/>
      <c r="AFY46" s="22"/>
      <c r="AFZ46" s="22"/>
      <c r="AGA46" s="22"/>
      <c r="AGB46" s="22"/>
      <c r="AGC46" s="22"/>
      <c r="AGD46" s="22"/>
      <c r="AGE46" s="22"/>
      <c r="AGF46" s="22"/>
      <c r="AGG46" s="22"/>
      <c r="AGH46" s="22"/>
      <c r="AGI46" s="22"/>
      <c r="AGJ46" s="22"/>
      <c r="AGK46" s="22"/>
      <c r="AGL46" s="22"/>
      <c r="AGM46" s="22"/>
      <c r="AGN46" s="22"/>
      <c r="AGO46" s="22"/>
      <c r="AGP46" s="22"/>
      <c r="AGQ46" s="22"/>
      <c r="AGR46" s="22"/>
      <c r="AGS46" s="22"/>
      <c r="AGT46" s="22"/>
      <c r="AGU46" s="22"/>
      <c r="AGV46" s="22"/>
      <c r="AGW46" s="22"/>
      <c r="AGX46" s="22"/>
      <c r="AGY46" s="22"/>
      <c r="AGZ46" s="22"/>
      <c r="AHA46" s="22"/>
      <c r="AHB46" s="22"/>
      <c r="AHC46" s="22"/>
      <c r="AHD46" s="22"/>
      <c r="AHE46" s="22"/>
      <c r="AHF46" s="22"/>
      <c r="AHG46" s="22"/>
      <c r="AHH46" s="22"/>
      <c r="AHI46" s="22"/>
      <c r="AHJ46" s="22"/>
      <c r="AHK46" s="22"/>
      <c r="AHL46" s="22"/>
      <c r="AHM46" s="22"/>
      <c r="AHN46" s="22"/>
      <c r="AHO46" s="22"/>
      <c r="AHP46" s="22"/>
      <c r="AHQ46" s="22"/>
      <c r="AHR46" s="22"/>
      <c r="AHS46" s="22"/>
      <c r="AHT46" s="22"/>
      <c r="AHU46" s="22"/>
      <c r="AHV46" s="22"/>
      <c r="AHW46" s="22"/>
      <c r="AHX46" s="22"/>
      <c r="AHY46" s="22"/>
      <c r="AHZ46" s="22"/>
      <c r="AIA46" s="22"/>
      <c r="AIB46" s="22"/>
      <c r="AIC46" s="22"/>
      <c r="AID46" s="22"/>
      <c r="AIE46" s="22"/>
      <c r="AIF46" s="22"/>
      <c r="AIG46" s="22"/>
      <c r="AIH46" s="22"/>
      <c r="AII46" s="22"/>
      <c r="AIJ46" s="22"/>
      <c r="AIK46" s="22"/>
      <c r="AIL46" s="22"/>
      <c r="AIM46" s="22"/>
      <c r="AIN46" s="22"/>
      <c r="AIO46" s="22"/>
      <c r="AIP46" s="22"/>
      <c r="AIQ46" s="22"/>
      <c r="AIR46" s="22"/>
      <c r="AIS46" s="22"/>
      <c r="AIT46" s="22"/>
      <c r="AIU46" s="22"/>
      <c r="AIV46" s="22"/>
      <c r="AIW46" s="22"/>
      <c r="AIX46" s="22"/>
      <c r="AIY46" s="22"/>
      <c r="AIZ46" s="22"/>
      <c r="AJA46" s="22"/>
      <c r="AJB46" s="22"/>
      <c r="AJC46" s="22"/>
      <c r="AJD46" s="22"/>
      <c r="AJE46" s="22"/>
      <c r="AJF46" s="22"/>
      <c r="AJG46" s="22"/>
      <c r="AJH46" s="22"/>
      <c r="AJI46" s="22"/>
      <c r="AJJ46" s="22"/>
      <c r="AJK46" s="22"/>
      <c r="AJL46" s="22"/>
      <c r="AJM46" s="22"/>
      <c r="AJN46" s="22"/>
      <c r="AJO46" s="22"/>
      <c r="AJP46" s="22"/>
      <c r="AJQ46" s="22"/>
      <c r="AJR46" s="22"/>
      <c r="AJS46" s="22"/>
      <c r="AJT46" s="22"/>
      <c r="AJU46" s="22"/>
      <c r="AJV46" s="22"/>
      <c r="AJW46" s="22"/>
      <c r="AJX46" s="22"/>
      <c r="AJY46" s="22"/>
      <c r="AJZ46" s="22"/>
      <c r="AKA46" s="22"/>
      <c r="AKB46" s="22"/>
      <c r="AKC46" s="22"/>
      <c r="AKD46" s="22"/>
      <c r="AKE46" s="22"/>
      <c r="AKF46" s="22"/>
      <c r="AKG46" s="22"/>
      <c r="AKH46" s="22"/>
      <c r="AKI46" s="22"/>
      <c r="AKJ46" s="22"/>
      <c r="AKK46" s="22"/>
      <c r="AKL46" s="22"/>
      <c r="AKM46" s="22"/>
      <c r="AKN46" s="22"/>
      <c r="AKO46" s="22"/>
      <c r="AKP46" s="22"/>
      <c r="AKQ46" s="22"/>
      <c r="AKR46" s="22"/>
      <c r="AKS46" s="22"/>
      <c r="AKT46" s="22"/>
      <c r="AKU46" s="22"/>
      <c r="AKV46" s="22"/>
      <c r="AKW46" s="22"/>
      <c r="AKX46" s="22"/>
      <c r="AKY46" s="22"/>
      <c r="AKZ46" s="22"/>
      <c r="ALA46" s="22"/>
      <c r="ALB46" s="22"/>
      <c r="ALC46" s="22"/>
      <c r="ALD46" s="22"/>
      <c r="ALE46" s="22"/>
      <c r="ALF46" s="22"/>
      <c r="ALG46" s="22"/>
      <c r="ALH46" s="22"/>
      <c r="ALI46" s="22"/>
      <c r="ALJ46" s="22"/>
      <c r="ALK46" s="22"/>
      <c r="ALL46" s="22"/>
      <c r="ALM46" s="22"/>
      <c r="ALN46" s="22"/>
      <c r="ALO46" s="22"/>
      <c r="ALP46" s="22"/>
      <c r="ALQ46" s="22"/>
      <c r="ALR46" s="22"/>
      <c r="ALS46" s="22"/>
      <c r="ALT46" s="22"/>
      <c r="ALU46" s="22"/>
      <c r="ALV46" s="22"/>
      <c r="ALW46" s="22"/>
      <c r="ALX46" s="22"/>
      <c r="ALY46" s="22"/>
      <c r="ALZ46" s="22"/>
      <c r="AMA46" s="22"/>
      <c r="AMB46" s="22"/>
      <c r="AMC46" s="22"/>
      <c r="AMD46" s="22"/>
      <c r="AME46" s="22"/>
      <c r="AMF46" s="22"/>
      <c r="AMG46" s="22"/>
      <c r="AMH46" s="22"/>
      <c r="AMI46" s="22"/>
      <c r="AMJ46" s="22"/>
      <c r="AMK46" s="22"/>
    </row>
    <row r="47" spans="1:1025" s="21" customFormat="1" ht="51" x14ac:dyDescent="0.2">
      <c r="A47" s="78" t="s">
        <v>69</v>
      </c>
      <c r="B47" s="78" t="s">
        <v>133</v>
      </c>
      <c r="C47" s="78" t="s">
        <v>41</v>
      </c>
      <c r="D47" s="78" t="s">
        <v>42</v>
      </c>
      <c r="E47" s="78" t="s">
        <v>42</v>
      </c>
      <c r="F47" s="78" t="s">
        <v>42</v>
      </c>
      <c r="G47" s="78" t="s">
        <v>42</v>
      </c>
      <c r="H47" s="106" t="s">
        <v>51</v>
      </c>
      <c r="I47" s="106" t="s">
        <v>134</v>
      </c>
      <c r="J47" s="78">
        <v>1</v>
      </c>
      <c r="K47" s="78">
        <v>5</v>
      </c>
      <c r="L47" s="78">
        <v>15</v>
      </c>
      <c r="M47" s="78">
        <f>VALUE(L47)</f>
        <v>15</v>
      </c>
      <c r="N47" s="82" t="str">
        <f>CONCATENATE(IF(OR(M47=11,M47=12,M47=21,M47=22,M47=31),"BAJA",""),(IF(OR(M47=13,M47=23,M47=32,M47=41),"MODERADA","")),(IF(OR(M47=14,M47=15,M47=24,M47=33,M47=42,M47=43,M47=51,M47=52),"ALTA","")),(IF(OR(M47=25,M47=34,M47=35,M47=44,M47=45,M47=53,M47=54,M47=55),"EXTREMA","")))</f>
        <v>ALTA</v>
      </c>
      <c r="O47" s="19" t="s">
        <v>135</v>
      </c>
      <c r="P47" s="20">
        <v>50</v>
      </c>
      <c r="Q47" s="78">
        <v>33.340000000000003</v>
      </c>
      <c r="R47" s="78">
        <v>1</v>
      </c>
      <c r="S47" s="78">
        <v>5</v>
      </c>
      <c r="T47" s="82" t="s">
        <v>98</v>
      </c>
      <c r="U47" s="105"/>
      <c r="V47" s="105"/>
      <c r="W47" s="78" t="s">
        <v>47</v>
      </c>
      <c r="X47" s="105"/>
      <c r="Y47" s="19" t="s">
        <v>62</v>
      </c>
      <c r="Z47" s="19" t="s">
        <v>157</v>
      </c>
      <c r="AA47" s="19" t="s">
        <v>141</v>
      </c>
      <c r="AB47" s="81"/>
      <c r="AC47" s="79">
        <v>43981</v>
      </c>
      <c r="AD47" s="79">
        <v>44104</v>
      </c>
      <c r="AE47" s="81"/>
      <c r="AF47" s="23" t="s">
        <v>50</v>
      </c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  <c r="LT47" s="22"/>
      <c r="LU47" s="22"/>
      <c r="LV47" s="22"/>
      <c r="LW47" s="22"/>
      <c r="LX47" s="22"/>
      <c r="LY47" s="22"/>
      <c r="LZ47" s="22"/>
      <c r="MA47" s="22"/>
      <c r="MB47" s="22"/>
      <c r="MC47" s="22"/>
      <c r="MD47" s="22"/>
      <c r="ME47" s="22"/>
      <c r="MF47" s="22"/>
      <c r="MG47" s="22"/>
      <c r="MH47" s="22"/>
      <c r="MI47" s="22"/>
      <c r="MJ47" s="22"/>
      <c r="MK47" s="22"/>
      <c r="ML47" s="22"/>
      <c r="MM47" s="22"/>
      <c r="MN47" s="22"/>
      <c r="MO47" s="22"/>
      <c r="MP47" s="22"/>
      <c r="MQ47" s="22"/>
      <c r="MR47" s="22"/>
      <c r="MS47" s="22"/>
      <c r="MT47" s="22"/>
      <c r="MU47" s="22"/>
      <c r="MV47" s="22"/>
      <c r="MW47" s="22"/>
      <c r="MX47" s="22"/>
      <c r="MY47" s="22"/>
      <c r="MZ47" s="22"/>
      <c r="NA47" s="22"/>
      <c r="NB47" s="22"/>
      <c r="NC47" s="22"/>
      <c r="ND47" s="22"/>
      <c r="NE47" s="22"/>
      <c r="NF47" s="22"/>
      <c r="NG47" s="22"/>
      <c r="NH47" s="22"/>
      <c r="NI47" s="22"/>
      <c r="NJ47" s="22"/>
      <c r="NK47" s="22"/>
      <c r="NL47" s="22"/>
      <c r="NM47" s="22"/>
      <c r="NN47" s="22"/>
      <c r="NO47" s="22"/>
      <c r="NP47" s="22"/>
      <c r="NQ47" s="22"/>
      <c r="NR47" s="22"/>
      <c r="NS47" s="22"/>
      <c r="NT47" s="22"/>
      <c r="NU47" s="22"/>
      <c r="NV47" s="22"/>
      <c r="NW47" s="22"/>
      <c r="NX47" s="22"/>
      <c r="NY47" s="22"/>
      <c r="NZ47" s="22"/>
      <c r="OA47" s="22"/>
      <c r="OB47" s="22"/>
      <c r="OC47" s="22"/>
      <c r="OD47" s="22"/>
      <c r="OE47" s="22"/>
      <c r="OF47" s="22"/>
      <c r="OG47" s="22"/>
      <c r="OH47" s="22"/>
      <c r="OI47" s="22"/>
      <c r="OJ47" s="22"/>
      <c r="OK47" s="22"/>
      <c r="OL47" s="22"/>
      <c r="OM47" s="22"/>
      <c r="ON47" s="22"/>
      <c r="OO47" s="22"/>
      <c r="OP47" s="22"/>
      <c r="OQ47" s="22"/>
      <c r="OR47" s="22"/>
      <c r="OS47" s="22"/>
      <c r="OT47" s="22"/>
      <c r="OU47" s="22"/>
      <c r="OV47" s="22"/>
      <c r="OW47" s="22"/>
      <c r="OX47" s="22"/>
      <c r="OY47" s="22"/>
      <c r="OZ47" s="22"/>
      <c r="PA47" s="22"/>
      <c r="PB47" s="22"/>
      <c r="PC47" s="22"/>
      <c r="PD47" s="22"/>
      <c r="PE47" s="22"/>
      <c r="PF47" s="22"/>
      <c r="PG47" s="22"/>
      <c r="PH47" s="22"/>
      <c r="PI47" s="22"/>
      <c r="PJ47" s="22"/>
      <c r="PK47" s="22"/>
      <c r="PL47" s="22"/>
      <c r="PM47" s="22"/>
      <c r="PN47" s="22"/>
      <c r="PO47" s="22"/>
      <c r="PP47" s="22"/>
      <c r="PQ47" s="22"/>
      <c r="PR47" s="22"/>
      <c r="PS47" s="22"/>
      <c r="PT47" s="22"/>
      <c r="PU47" s="22"/>
      <c r="PV47" s="22"/>
      <c r="PW47" s="22"/>
      <c r="PX47" s="22"/>
      <c r="PY47" s="22"/>
      <c r="PZ47" s="22"/>
      <c r="QA47" s="22"/>
      <c r="QB47" s="22"/>
      <c r="QC47" s="22"/>
      <c r="QD47" s="22"/>
      <c r="QE47" s="22"/>
      <c r="QF47" s="22"/>
      <c r="QG47" s="22"/>
      <c r="QH47" s="22"/>
      <c r="QI47" s="22"/>
      <c r="QJ47" s="22"/>
      <c r="QK47" s="22"/>
      <c r="QL47" s="22"/>
      <c r="QM47" s="22"/>
      <c r="QN47" s="22"/>
      <c r="QO47" s="22"/>
      <c r="QP47" s="22"/>
      <c r="QQ47" s="22"/>
      <c r="QR47" s="22"/>
      <c r="QS47" s="22"/>
      <c r="QT47" s="22"/>
      <c r="QU47" s="22"/>
      <c r="QV47" s="22"/>
      <c r="QW47" s="22"/>
      <c r="QX47" s="22"/>
      <c r="QY47" s="22"/>
      <c r="QZ47" s="22"/>
      <c r="RA47" s="22"/>
      <c r="RB47" s="22"/>
      <c r="RC47" s="22"/>
      <c r="RD47" s="22"/>
      <c r="RE47" s="22"/>
      <c r="RF47" s="22"/>
      <c r="RG47" s="22"/>
      <c r="RH47" s="22"/>
      <c r="RI47" s="22"/>
      <c r="RJ47" s="22"/>
      <c r="RK47" s="22"/>
      <c r="RL47" s="22"/>
      <c r="RM47" s="22"/>
      <c r="RN47" s="22"/>
      <c r="RO47" s="22"/>
      <c r="RP47" s="22"/>
      <c r="RQ47" s="22"/>
      <c r="RR47" s="22"/>
      <c r="RS47" s="22"/>
      <c r="RT47" s="22"/>
      <c r="RU47" s="22"/>
      <c r="RV47" s="22"/>
      <c r="RW47" s="22"/>
      <c r="RX47" s="22"/>
      <c r="RY47" s="22"/>
      <c r="RZ47" s="22"/>
      <c r="SA47" s="22"/>
      <c r="SB47" s="22"/>
      <c r="SC47" s="22"/>
      <c r="SD47" s="22"/>
      <c r="SE47" s="22"/>
      <c r="SF47" s="22"/>
      <c r="SG47" s="22"/>
      <c r="SH47" s="22"/>
      <c r="SI47" s="22"/>
      <c r="SJ47" s="22"/>
      <c r="SK47" s="22"/>
      <c r="SL47" s="22"/>
      <c r="SM47" s="22"/>
      <c r="SN47" s="22"/>
      <c r="SO47" s="22"/>
      <c r="SP47" s="22"/>
      <c r="SQ47" s="22"/>
      <c r="SR47" s="22"/>
      <c r="SS47" s="22"/>
      <c r="ST47" s="22"/>
      <c r="SU47" s="22"/>
      <c r="SV47" s="22"/>
      <c r="SW47" s="22"/>
      <c r="SX47" s="22"/>
      <c r="SY47" s="22"/>
      <c r="SZ47" s="22"/>
      <c r="TA47" s="22"/>
      <c r="TB47" s="22"/>
      <c r="TC47" s="22"/>
      <c r="TD47" s="22"/>
      <c r="TE47" s="22"/>
      <c r="TF47" s="22"/>
      <c r="TG47" s="22"/>
      <c r="TH47" s="22"/>
      <c r="TI47" s="22"/>
      <c r="TJ47" s="22"/>
      <c r="TK47" s="22"/>
      <c r="TL47" s="22"/>
      <c r="TM47" s="22"/>
      <c r="TN47" s="22"/>
      <c r="TO47" s="22"/>
      <c r="TP47" s="22"/>
      <c r="TQ47" s="22"/>
      <c r="TR47" s="22"/>
      <c r="TS47" s="22"/>
      <c r="TT47" s="22"/>
      <c r="TU47" s="22"/>
      <c r="TV47" s="22"/>
      <c r="TW47" s="22"/>
      <c r="TX47" s="22"/>
      <c r="TY47" s="22"/>
      <c r="TZ47" s="22"/>
      <c r="UA47" s="22"/>
      <c r="UB47" s="22"/>
      <c r="UC47" s="22"/>
      <c r="UD47" s="22"/>
      <c r="UE47" s="22"/>
      <c r="UF47" s="22"/>
      <c r="UG47" s="22"/>
      <c r="UH47" s="22"/>
      <c r="UI47" s="22"/>
      <c r="UJ47" s="22"/>
      <c r="UK47" s="22"/>
      <c r="UL47" s="22"/>
      <c r="UM47" s="22"/>
      <c r="UN47" s="22"/>
      <c r="UO47" s="22"/>
      <c r="UP47" s="22"/>
      <c r="UQ47" s="22"/>
      <c r="UR47" s="22"/>
      <c r="US47" s="22"/>
      <c r="UT47" s="22"/>
      <c r="UU47" s="22"/>
      <c r="UV47" s="22"/>
      <c r="UW47" s="22"/>
      <c r="UX47" s="22"/>
      <c r="UY47" s="22"/>
      <c r="UZ47" s="22"/>
      <c r="VA47" s="22"/>
      <c r="VB47" s="22"/>
      <c r="VC47" s="22"/>
      <c r="VD47" s="22"/>
      <c r="VE47" s="22"/>
      <c r="VF47" s="22"/>
      <c r="VG47" s="22"/>
      <c r="VH47" s="22"/>
      <c r="VI47" s="22"/>
      <c r="VJ47" s="22"/>
      <c r="VK47" s="22"/>
      <c r="VL47" s="22"/>
      <c r="VM47" s="22"/>
      <c r="VN47" s="22"/>
      <c r="VO47" s="22"/>
      <c r="VP47" s="22"/>
      <c r="VQ47" s="22"/>
      <c r="VR47" s="22"/>
      <c r="VS47" s="22"/>
      <c r="VT47" s="22"/>
      <c r="VU47" s="22"/>
      <c r="VV47" s="22"/>
      <c r="VW47" s="22"/>
      <c r="VX47" s="22"/>
      <c r="VY47" s="22"/>
      <c r="VZ47" s="22"/>
      <c r="WA47" s="22"/>
      <c r="WB47" s="22"/>
      <c r="WC47" s="22"/>
      <c r="WD47" s="22"/>
      <c r="WE47" s="22"/>
      <c r="WF47" s="22"/>
      <c r="WG47" s="22"/>
      <c r="WH47" s="22"/>
      <c r="WI47" s="22"/>
      <c r="WJ47" s="22"/>
      <c r="WK47" s="22"/>
      <c r="WL47" s="22"/>
      <c r="WM47" s="22"/>
      <c r="WN47" s="22"/>
      <c r="WO47" s="22"/>
      <c r="WP47" s="22"/>
      <c r="WQ47" s="22"/>
      <c r="WR47" s="22"/>
      <c r="WS47" s="22"/>
      <c r="WT47" s="22"/>
      <c r="WU47" s="22"/>
      <c r="WV47" s="22"/>
      <c r="WW47" s="22"/>
      <c r="WX47" s="22"/>
      <c r="WY47" s="22"/>
      <c r="WZ47" s="22"/>
      <c r="XA47" s="22"/>
      <c r="XB47" s="22"/>
      <c r="XC47" s="22"/>
      <c r="XD47" s="22"/>
      <c r="XE47" s="22"/>
      <c r="XF47" s="22"/>
      <c r="XG47" s="22"/>
      <c r="XH47" s="22"/>
      <c r="XI47" s="22"/>
      <c r="XJ47" s="22"/>
      <c r="XK47" s="22"/>
      <c r="XL47" s="22"/>
      <c r="XM47" s="22"/>
      <c r="XN47" s="22"/>
      <c r="XO47" s="22"/>
      <c r="XP47" s="22"/>
      <c r="XQ47" s="22"/>
      <c r="XR47" s="22"/>
      <c r="XS47" s="22"/>
      <c r="XT47" s="22"/>
      <c r="XU47" s="22"/>
      <c r="XV47" s="22"/>
      <c r="XW47" s="22"/>
      <c r="XX47" s="22"/>
      <c r="XY47" s="22"/>
      <c r="XZ47" s="22"/>
      <c r="YA47" s="22"/>
      <c r="YB47" s="22"/>
      <c r="YC47" s="22"/>
      <c r="YD47" s="22"/>
      <c r="YE47" s="22"/>
      <c r="YF47" s="22"/>
      <c r="YG47" s="22"/>
      <c r="YH47" s="22"/>
      <c r="YI47" s="22"/>
      <c r="YJ47" s="22"/>
      <c r="YK47" s="22"/>
      <c r="YL47" s="22"/>
      <c r="YM47" s="22"/>
      <c r="YN47" s="22"/>
      <c r="YO47" s="22"/>
      <c r="YP47" s="22"/>
      <c r="YQ47" s="22"/>
      <c r="YR47" s="22"/>
      <c r="YS47" s="22"/>
      <c r="YT47" s="22"/>
      <c r="YU47" s="22"/>
      <c r="YV47" s="22"/>
      <c r="YW47" s="22"/>
      <c r="YX47" s="22"/>
      <c r="YY47" s="22"/>
      <c r="YZ47" s="22"/>
      <c r="ZA47" s="22"/>
      <c r="ZB47" s="22"/>
      <c r="ZC47" s="22"/>
      <c r="ZD47" s="22"/>
      <c r="ZE47" s="22"/>
      <c r="ZF47" s="22"/>
      <c r="ZG47" s="22"/>
      <c r="ZH47" s="22"/>
      <c r="ZI47" s="22"/>
      <c r="ZJ47" s="22"/>
      <c r="ZK47" s="22"/>
      <c r="ZL47" s="22"/>
      <c r="ZM47" s="22"/>
      <c r="ZN47" s="22"/>
      <c r="ZO47" s="22"/>
      <c r="ZP47" s="22"/>
      <c r="ZQ47" s="22"/>
      <c r="ZR47" s="22"/>
      <c r="ZS47" s="22"/>
      <c r="ZT47" s="22"/>
      <c r="ZU47" s="22"/>
      <c r="ZV47" s="22"/>
      <c r="ZW47" s="22"/>
      <c r="ZX47" s="22"/>
      <c r="ZY47" s="22"/>
      <c r="ZZ47" s="22"/>
      <c r="AAA47" s="22"/>
      <c r="AAB47" s="22"/>
      <c r="AAC47" s="22"/>
      <c r="AAD47" s="22"/>
      <c r="AAE47" s="22"/>
      <c r="AAF47" s="22"/>
      <c r="AAG47" s="22"/>
      <c r="AAH47" s="22"/>
      <c r="AAI47" s="22"/>
      <c r="AAJ47" s="22"/>
      <c r="AAK47" s="22"/>
      <c r="AAL47" s="22"/>
      <c r="AAM47" s="22"/>
      <c r="AAN47" s="22"/>
      <c r="AAO47" s="22"/>
      <c r="AAP47" s="22"/>
      <c r="AAQ47" s="22"/>
      <c r="AAR47" s="22"/>
      <c r="AAS47" s="22"/>
      <c r="AAT47" s="22"/>
      <c r="AAU47" s="22"/>
      <c r="AAV47" s="22"/>
      <c r="AAW47" s="22"/>
      <c r="AAX47" s="22"/>
      <c r="AAY47" s="22"/>
      <c r="AAZ47" s="22"/>
      <c r="ABA47" s="22"/>
      <c r="ABB47" s="22"/>
      <c r="ABC47" s="22"/>
      <c r="ABD47" s="22"/>
      <c r="ABE47" s="22"/>
      <c r="ABF47" s="22"/>
      <c r="ABG47" s="22"/>
      <c r="ABH47" s="22"/>
      <c r="ABI47" s="22"/>
      <c r="ABJ47" s="22"/>
      <c r="ABK47" s="22"/>
      <c r="ABL47" s="22"/>
      <c r="ABM47" s="22"/>
      <c r="ABN47" s="22"/>
      <c r="ABO47" s="22"/>
      <c r="ABP47" s="22"/>
      <c r="ABQ47" s="22"/>
      <c r="ABR47" s="22"/>
      <c r="ABS47" s="22"/>
      <c r="ABT47" s="22"/>
      <c r="ABU47" s="22"/>
      <c r="ABV47" s="22"/>
      <c r="ABW47" s="22"/>
      <c r="ABX47" s="22"/>
      <c r="ABY47" s="22"/>
      <c r="ABZ47" s="22"/>
      <c r="ACA47" s="22"/>
      <c r="ACB47" s="22"/>
      <c r="ACC47" s="22"/>
      <c r="ACD47" s="22"/>
      <c r="ACE47" s="22"/>
      <c r="ACF47" s="22"/>
      <c r="ACG47" s="22"/>
      <c r="ACH47" s="22"/>
      <c r="ACI47" s="22"/>
      <c r="ACJ47" s="22"/>
      <c r="ACK47" s="22"/>
      <c r="ACL47" s="22"/>
      <c r="ACM47" s="22"/>
      <c r="ACN47" s="22"/>
      <c r="ACO47" s="22"/>
      <c r="ACP47" s="22"/>
      <c r="ACQ47" s="22"/>
      <c r="ACR47" s="22"/>
      <c r="ACS47" s="22"/>
      <c r="ACT47" s="22"/>
      <c r="ACU47" s="22"/>
      <c r="ACV47" s="22"/>
      <c r="ACW47" s="22"/>
      <c r="ACX47" s="22"/>
      <c r="ACY47" s="22"/>
      <c r="ACZ47" s="22"/>
      <c r="ADA47" s="22"/>
      <c r="ADB47" s="22"/>
      <c r="ADC47" s="22"/>
      <c r="ADD47" s="22"/>
      <c r="ADE47" s="22"/>
      <c r="ADF47" s="22"/>
      <c r="ADG47" s="22"/>
      <c r="ADH47" s="22"/>
      <c r="ADI47" s="22"/>
      <c r="ADJ47" s="22"/>
      <c r="ADK47" s="22"/>
      <c r="ADL47" s="22"/>
      <c r="ADM47" s="22"/>
      <c r="ADN47" s="22"/>
      <c r="ADO47" s="22"/>
      <c r="ADP47" s="22"/>
      <c r="ADQ47" s="22"/>
      <c r="ADR47" s="22"/>
      <c r="ADS47" s="22"/>
      <c r="ADT47" s="22"/>
      <c r="ADU47" s="22"/>
      <c r="ADV47" s="22"/>
      <c r="ADW47" s="22"/>
      <c r="ADX47" s="22"/>
      <c r="ADY47" s="22"/>
      <c r="ADZ47" s="22"/>
      <c r="AEA47" s="22"/>
      <c r="AEB47" s="22"/>
      <c r="AEC47" s="22"/>
      <c r="AED47" s="22"/>
      <c r="AEE47" s="22"/>
      <c r="AEF47" s="22"/>
      <c r="AEG47" s="22"/>
      <c r="AEH47" s="22"/>
      <c r="AEI47" s="22"/>
      <c r="AEJ47" s="22"/>
      <c r="AEK47" s="22"/>
      <c r="AEL47" s="22"/>
      <c r="AEM47" s="22"/>
      <c r="AEN47" s="22"/>
      <c r="AEO47" s="22"/>
      <c r="AEP47" s="22"/>
      <c r="AEQ47" s="22"/>
      <c r="AER47" s="22"/>
      <c r="AES47" s="22"/>
      <c r="AET47" s="22"/>
      <c r="AEU47" s="22"/>
      <c r="AEV47" s="22"/>
      <c r="AEW47" s="22"/>
      <c r="AEX47" s="22"/>
      <c r="AEY47" s="22"/>
      <c r="AEZ47" s="22"/>
      <c r="AFA47" s="22"/>
      <c r="AFB47" s="22"/>
      <c r="AFC47" s="22"/>
      <c r="AFD47" s="22"/>
      <c r="AFE47" s="22"/>
      <c r="AFF47" s="22"/>
      <c r="AFG47" s="22"/>
      <c r="AFH47" s="22"/>
      <c r="AFI47" s="22"/>
      <c r="AFJ47" s="22"/>
      <c r="AFK47" s="22"/>
      <c r="AFL47" s="22"/>
      <c r="AFM47" s="22"/>
      <c r="AFN47" s="22"/>
      <c r="AFO47" s="22"/>
      <c r="AFP47" s="22"/>
      <c r="AFQ47" s="22"/>
      <c r="AFR47" s="22"/>
      <c r="AFS47" s="22"/>
      <c r="AFT47" s="22"/>
      <c r="AFU47" s="22"/>
      <c r="AFV47" s="22"/>
      <c r="AFW47" s="22"/>
      <c r="AFX47" s="22"/>
      <c r="AFY47" s="22"/>
      <c r="AFZ47" s="22"/>
      <c r="AGA47" s="22"/>
      <c r="AGB47" s="22"/>
      <c r="AGC47" s="22"/>
      <c r="AGD47" s="22"/>
      <c r="AGE47" s="22"/>
      <c r="AGF47" s="22"/>
      <c r="AGG47" s="22"/>
      <c r="AGH47" s="22"/>
      <c r="AGI47" s="22"/>
      <c r="AGJ47" s="22"/>
      <c r="AGK47" s="22"/>
      <c r="AGL47" s="22"/>
      <c r="AGM47" s="22"/>
      <c r="AGN47" s="22"/>
      <c r="AGO47" s="22"/>
      <c r="AGP47" s="22"/>
      <c r="AGQ47" s="22"/>
      <c r="AGR47" s="22"/>
      <c r="AGS47" s="22"/>
      <c r="AGT47" s="22"/>
      <c r="AGU47" s="22"/>
      <c r="AGV47" s="22"/>
      <c r="AGW47" s="22"/>
      <c r="AGX47" s="22"/>
      <c r="AGY47" s="22"/>
      <c r="AGZ47" s="22"/>
      <c r="AHA47" s="22"/>
      <c r="AHB47" s="22"/>
      <c r="AHC47" s="22"/>
      <c r="AHD47" s="22"/>
      <c r="AHE47" s="22"/>
      <c r="AHF47" s="22"/>
      <c r="AHG47" s="22"/>
      <c r="AHH47" s="22"/>
      <c r="AHI47" s="22"/>
      <c r="AHJ47" s="22"/>
      <c r="AHK47" s="22"/>
      <c r="AHL47" s="22"/>
      <c r="AHM47" s="22"/>
      <c r="AHN47" s="22"/>
      <c r="AHO47" s="22"/>
      <c r="AHP47" s="22"/>
      <c r="AHQ47" s="22"/>
      <c r="AHR47" s="22"/>
      <c r="AHS47" s="22"/>
      <c r="AHT47" s="22"/>
      <c r="AHU47" s="22"/>
      <c r="AHV47" s="22"/>
      <c r="AHW47" s="22"/>
      <c r="AHX47" s="22"/>
      <c r="AHY47" s="22"/>
      <c r="AHZ47" s="22"/>
      <c r="AIA47" s="22"/>
      <c r="AIB47" s="22"/>
      <c r="AIC47" s="22"/>
      <c r="AID47" s="22"/>
      <c r="AIE47" s="22"/>
      <c r="AIF47" s="22"/>
      <c r="AIG47" s="22"/>
      <c r="AIH47" s="22"/>
      <c r="AII47" s="22"/>
      <c r="AIJ47" s="22"/>
      <c r="AIK47" s="22"/>
      <c r="AIL47" s="22"/>
      <c r="AIM47" s="22"/>
      <c r="AIN47" s="22"/>
      <c r="AIO47" s="22"/>
      <c r="AIP47" s="22"/>
      <c r="AIQ47" s="22"/>
      <c r="AIR47" s="22"/>
      <c r="AIS47" s="22"/>
      <c r="AIT47" s="22"/>
      <c r="AIU47" s="22"/>
      <c r="AIV47" s="22"/>
      <c r="AIW47" s="22"/>
      <c r="AIX47" s="22"/>
      <c r="AIY47" s="22"/>
      <c r="AIZ47" s="22"/>
      <c r="AJA47" s="22"/>
      <c r="AJB47" s="22"/>
      <c r="AJC47" s="22"/>
      <c r="AJD47" s="22"/>
      <c r="AJE47" s="22"/>
      <c r="AJF47" s="22"/>
      <c r="AJG47" s="22"/>
      <c r="AJH47" s="22"/>
      <c r="AJI47" s="22"/>
      <c r="AJJ47" s="22"/>
      <c r="AJK47" s="22"/>
      <c r="AJL47" s="22"/>
      <c r="AJM47" s="22"/>
      <c r="AJN47" s="22"/>
      <c r="AJO47" s="22"/>
      <c r="AJP47" s="22"/>
      <c r="AJQ47" s="22"/>
      <c r="AJR47" s="22"/>
      <c r="AJS47" s="22"/>
      <c r="AJT47" s="22"/>
      <c r="AJU47" s="22"/>
      <c r="AJV47" s="22"/>
      <c r="AJW47" s="22"/>
      <c r="AJX47" s="22"/>
      <c r="AJY47" s="22"/>
      <c r="AJZ47" s="22"/>
      <c r="AKA47" s="22"/>
      <c r="AKB47" s="22"/>
      <c r="AKC47" s="22"/>
      <c r="AKD47" s="22"/>
      <c r="AKE47" s="22"/>
      <c r="AKF47" s="22"/>
      <c r="AKG47" s="22"/>
      <c r="AKH47" s="22"/>
      <c r="AKI47" s="22"/>
      <c r="AKJ47" s="22"/>
      <c r="AKK47" s="22"/>
      <c r="AKL47" s="22"/>
      <c r="AKM47" s="22"/>
      <c r="AKN47" s="22"/>
      <c r="AKO47" s="22"/>
      <c r="AKP47" s="22"/>
      <c r="AKQ47" s="22"/>
      <c r="AKR47" s="22"/>
      <c r="AKS47" s="22"/>
      <c r="AKT47" s="22"/>
      <c r="AKU47" s="22"/>
      <c r="AKV47" s="22"/>
      <c r="AKW47" s="22"/>
      <c r="AKX47" s="22"/>
      <c r="AKY47" s="22"/>
      <c r="AKZ47" s="22"/>
      <c r="ALA47" s="22"/>
      <c r="ALB47" s="22"/>
      <c r="ALC47" s="22"/>
      <c r="ALD47" s="22"/>
      <c r="ALE47" s="22"/>
      <c r="ALF47" s="22"/>
      <c r="ALG47" s="22"/>
      <c r="ALH47" s="22"/>
      <c r="ALI47" s="22"/>
      <c r="ALJ47" s="22"/>
      <c r="ALK47" s="22"/>
      <c r="ALL47" s="22"/>
      <c r="ALM47" s="22"/>
      <c r="ALN47" s="22"/>
      <c r="ALO47" s="22"/>
      <c r="ALP47" s="22"/>
      <c r="ALQ47" s="22"/>
      <c r="ALR47" s="22"/>
      <c r="ALS47" s="22"/>
      <c r="ALT47" s="22"/>
      <c r="ALU47" s="22"/>
      <c r="ALV47" s="22"/>
      <c r="ALW47" s="22"/>
      <c r="ALX47" s="22"/>
      <c r="ALY47" s="22"/>
      <c r="ALZ47" s="22"/>
      <c r="AMA47" s="22"/>
      <c r="AMB47" s="22"/>
      <c r="AMC47" s="22"/>
      <c r="AMD47" s="22"/>
      <c r="AME47" s="22"/>
      <c r="AMF47" s="22"/>
      <c r="AMG47" s="22"/>
      <c r="AMH47" s="22"/>
      <c r="AMI47" s="22"/>
      <c r="AMJ47" s="22"/>
      <c r="AMK47" s="22"/>
    </row>
    <row r="48" spans="1:1025" s="21" customFormat="1" ht="51" x14ac:dyDescent="0.2">
      <c r="A48" s="78"/>
      <c r="B48" s="78"/>
      <c r="C48" s="78"/>
      <c r="D48" s="78"/>
      <c r="E48" s="78"/>
      <c r="F48" s="78"/>
      <c r="G48" s="78"/>
      <c r="H48" s="106"/>
      <c r="I48" s="106"/>
      <c r="J48" s="106"/>
      <c r="K48" s="106"/>
      <c r="L48" s="106"/>
      <c r="M48" s="106"/>
      <c r="N48" s="106"/>
      <c r="O48" s="28" t="s">
        <v>138</v>
      </c>
      <c r="P48" s="20">
        <v>100</v>
      </c>
      <c r="Q48" s="78"/>
      <c r="R48" s="78"/>
      <c r="S48" s="78"/>
      <c r="T48" s="82"/>
      <c r="U48" s="82"/>
      <c r="V48" s="82"/>
      <c r="W48" s="82"/>
      <c r="X48" s="82"/>
      <c r="Y48" s="19" t="s">
        <v>59</v>
      </c>
      <c r="Z48" s="19" t="s">
        <v>139</v>
      </c>
      <c r="AA48" s="19" t="s">
        <v>143</v>
      </c>
      <c r="AB48" s="81"/>
      <c r="AC48" s="80"/>
      <c r="AD48" s="80"/>
      <c r="AE48" s="81"/>
      <c r="AF48" s="23" t="s">
        <v>50</v>
      </c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  <c r="LT48" s="22"/>
      <c r="LU48" s="22"/>
      <c r="LV48" s="22"/>
      <c r="LW48" s="22"/>
      <c r="LX48" s="22"/>
      <c r="LY48" s="22"/>
      <c r="LZ48" s="22"/>
      <c r="MA48" s="22"/>
      <c r="MB48" s="22"/>
      <c r="MC48" s="22"/>
      <c r="MD48" s="22"/>
      <c r="ME48" s="22"/>
      <c r="MF48" s="22"/>
      <c r="MG48" s="22"/>
      <c r="MH48" s="22"/>
      <c r="MI48" s="22"/>
      <c r="MJ48" s="22"/>
      <c r="MK48" s="22"/>
      <c r="ML48" s="22"/>
      <c r="MM48" s="22"/>
      <c r="MN48" s="22"/>
      <c r="MO48" s="22"/>
      <c r="MP48" s="22"/>
      <c r="MQ48" s="22"/>
      <c r="MR48" s="22"/>
      <c r="MS48" s="22"/>
      <c r="MT48" s="22"/>
      <c r="MU48" s="22"/>
      <c r="MV48" s="22"/>
      <c r="MW48" s="22"/>
      <c r="MX48" s="22"/>
      <c r="MY48" s="22"/>
      <c r="MZ48" s="22"/>
      <c r="NA48" s="22"/>
      <c r="NB48" s="22"/>
      <c r="NC48" s="22"/>
      <c r="ND48" s="22"/>
      <c r="NE48" s="22"/>
      <c r="NF48" s="22"/>
      <c r="NG48" s="22"/>
      <c r="NH48" s="22"/>
      <c r="NI48" s="22"/>
      <c r="NJ48" s="22"/>
      <c r="NK48" s="22"/>
      <c r="NL48" s="22"/>
      <c r="NM48" s="22"/>
      <c r="NN48" s="22"/>
      <c r="NO48" s="22"/>
      <c r="NP48" s="22"/>
      <c r="NQ48" s="22"/>
      <c r="NR48" s="22"/>
      <c r="NS48" s="22"/>
      <c r="NT48" s="22"/>
      <c r="NU48" s="22"/>
      <c r="NV48" s="22"/>
      <c r="NW48" s="22"/>
      <c r="NX48" s="22"/>
      <c r="NY48" s="22"/>
      <c r="NZ48" s="22"/>
      <c r="OA48" s="22"/>
      <c r="OB48" s="22"/>
      <c r="OC48" s="22"/>
      <c r="OD48" s="22"/>
      <c r="OE48" s="22"/>
      <c r="OF48" s="22"/>
      <c r="OG48" s="22"/>
      <c r="OH48" s="22"/>
      <c r="OI48" s="22"/>
      <c r="OJ48" s="22"/>
      <c r="OK48" s="22"/>
      <c r="OL48" s="22"/>
      <c r="OM48" s="22"/>
      <c r="ON48" s="22"/>
      <c r="OO48" s="22"/>
      <c r="OP48" s="22"/>
      <c r="OQ48" s="22"/>
      <c r="OR48" s="22"/>
      <c r="OS48" s="22"/>
      <c r="OT48" s="22"/>
      <c r="OU48" s="22"/>
      <c r="OV48" s="22"/>
      <c r="OW48" s="22"/>
      <c r="OX48" s="22"/>
      <c r="OY48" s="22"/>
      <c r="OZ48" s="22"/>
      <c r="PA48" s="22"/>
      <c r="PB48" s="22"/>
      <c r="PC48" s="22"/>
      <c r="PD48" s="22"/>
      <c r="PE48" s="22"/>
      <c r="PF48" s="22"/>
      <c r="PG48" s="22"/>
      <c r="PH48" s="22"/>
      <c r="PI48" s="22"/>
      <c r="PJ48" s="22"/>
      <c r="PK48" s="22"/>
      <c r="PL48" s="22"/>
      <c r="PM48" s="22"/>
      <c r="PN48" s="22"/>
      <c r="PO48" s="22"/>
      <c r="PP48" s="22"/>
      <c r="PQ48" s="22"/>
      <c r="PR48" s="22"/>
      <c r="PS48" s="22"/>
      <c r="PT48" s="22"/>
      <c r="PU48" s="22"/>
      <c r="PV48" s="22"/>
      <c r="PW48" s="22"/>
      <c r="PX48" s="22"/>
      <c r="PY48" s="22"/>
      <c r="PZ48" s="22"/>
      <c r="QA48" s="22"/>
      <c r="QB48" s="22"/>
      <c r="QC48" s="22"/>
      <c r="QD48" s="22"/>
      <c r="QE48" s="22"/>
      <c r="QF48" s="22"/>
      <c r="QG48" s="22"/>
      <c r="QH48" s="22"/>
      <c r="QI48" s="22"/>
      <c r="QJ48" s="22"/>
      <c r="QK48" s="22"/>
      <c r="QL48" s="22"/>
      <c r="QM48" s="22"/>
      <c r="QN48" s="22"/>
      <c r="QO48" s="22"/>
      <c r="QP48" s="22"/>
      <c r="QQ48" s="22"/>
      <c r="QR48" s="22"/>
      <c r="QS48" s="22"/>
      <c r="QT48" s="22"/>
      <c r="QU48" s="22"/>
      <c r="QV48" s="22"/>
      <c r="QW48" s="22"/>
      <c r="QX48" s="22"/>
      <c r="QY48" s="22"/>
      <c r="QZ48" s="22"/>
      <c r="RA48" s="22"/>
      <c r="RB48" s="22"/>
      <c r="RC48" s="22"/>
      <c r="RD48" s="22"/>
      <c r="RE48" s="22"/>
      <c r="RF48" s="22"/>
      <c r="RG48" s="22"/>
      <c r="RH48" s="22"/>
      <c r="RI48" s="22"/>
      <c r="RJ48" s="22"/>
      <c r="RK48" s="22"/>
      <c r="RL48" s="22"/>
      <c r="RM48" s="22"/>
      <c r="RN48" s="22"/>
      <c r="RO48" s="22"/>
      <c r="RP48" s="22"/>
      <c r="RQ48" s="22"/>
      <c r="RR48" s="22"/>
      <c r="RS48" s="22"/>
      <c r="RT48" s="22"/>
      <c r="RU48" s="22"/>
      <c r="RV48" s="22"/>
      <c r="RW48" s="22"/>
      <c r="RX48" s="22"/>
      <c r="RY48" s="22"/>
      <c r="RZ48" s="22"/>
      <c r="SA48" s="22"/>
      <c r="SB48" s="22"/>
      <c r="SC48" s="22"/>
      <c r="SD48" s="22"/>
      <c r="SE48" s="22"/>
      <c r="SF48" s="22"/>
      <c r="SG48" s="22"/>
      <c r="SH48" s="22"/>
      <c r="SI48" s="22"/>
      <c r="SJ48" s="22"/>
      <c r="SK48" s="22"/>
      <c r="SL48" s="22"/>
      <c r="SM48" s="22"/>
      <c r="SN48" s="22"/>
      <c r="SO48" s="22"/>
      <c r="SP48" s="22"/>
      <c r="SQ48" s="22"/>
      <c r="SR48" s="22"/>
      <c r="SS48" s="22"/>
      <c r="ST48" s="22"/>
      <c r="SU48" s="22"/>
      <c r="SV48" s="22"/>
      <c r="SW48" s="22"/>
      <c r="SX48" s="22"/>
      <c r="SY48" s="22"/>
      <c r="SZ48" s="22"/>
      <c r="TA48" s="22"/>
      <c r="TB48" s="22"/>
      <c r="TC48" s="22"/>
      <c r="TD48" s="22"/>
      <c r="TE48" s="22"/>
      <c r="TF48" s="22"/>
      <c r="TG48" s="22"/>
      <c r="TH48" s="22"/>
      <c r="TI48" s="22"/>
      <c r="TJ48" s="22"/>
      <c r="TK48" s="22"/>
      <c r="TL48" s="22"/>
      <c r="TM48" s="22"/>
      <c r="TN48" s="22"/>
      <c r="TO48" s="22"/>
      <c r="TP48" s="22"/>
      <c r="TQ48" s="22"/>
      <c r="TR48" s="22"/>
      <c r="TS48" s="22"/>
      <c r="TT48" s="22"/>
      <c r="TU48" s="22"/>
      <c r="TV48" s="22"/>
      <c r="TW48" s="22"/>
      <c r="TX48" s="22"/>
      <c r="TY48" s="22"/>
      <c r="TZ48" s="22"/>
      <c r="UA48" s="22"/>
      <c r="UB48" s="22"/>
      <c r="UC48" s="22"/>
      <c r="UD48" s="22"/>
      <c r="UE48" s="22"/>
      <c r="UF48" s="22"/>
      <c r="UG48" s="22"/>
      <c r="UH48" s="22"/>
      <c r="UI48" s="22"/>
      <c r="UJ48" s="22"/>
      <c r="UK48" s="22"/>
      <c r="UL48" s="22"/>
      <c r="UM48" s="22"/>
      <c r="UN48" s="22"/>
      <c r="UO48" s="22"/>
      <c r="UP48" s="22"/>
      <c r="UQ48" s="22"/>
      <c r="UR48" s="22"/>
      <c r="US48" s="22"/>
      <c r="UT48" s="22"/>
      <c r="UU48" s="22"/>
      <c r="UV48" s="22"/>
      <c r="UW48" s="22"/>
      <c r="UX48" s="22"/>
      <c r="UY48" s="22"/>
      <c r="UZ48" s="22"/>
      <c r="VA48" s="22"/>
      <c r="VB48" s="22"/>
      <c r="VC48" s="22"/>
      <c r="VD48" s="22"/>
      <c r="VE48" s="22"/>
      <c r="VF48" s="22"/>
      <c r="VG48" s="22"/>
      <c r="VH48" s="22"/>
      <c r="VI48" s="22"/>
      <c r="VJ48" s="22"/>
      <c r="VK48" s="22"/>
      <c r="VL48" s="22"/>
      <c r="VM48" s="22"/>
      <c r="VN48" s="22"/>
      <c r="VO48" s="22"/>
      <c r="VP48" s="22"/>
      <c r="VQ48" s="22"/>
      <c r="VR48" s="22"/>
      <c r="VS48" s="22"/>
      <c r="VT48" s="22"/>
      <c r="VU48" s="22"/>
      <c r="VV48" s="22"/>
      <c r="VW48" s="22"/>
      <c r="VX48" s="22"/>
      <c r="VY48" s="22"/>
      <c r="VZ48" s="22"/>
      <c r="WA48" s="22"/>
      <c r="WB48" s="22"/>
      <c r="WC48" s="22"/>
      <c r="WD48" s="22"/>
      <c r="WE48" s="22"/>
      <c r="WF48" s="22"/>
      <c r="WG48" s="22"/>
      <c r="WH48" s="22"/>
      <c r="WI48" s="22"/>
      <c r="WJ48" s="22"/>
      <c r="WK48" s="22"/>
      <c r="WL48" s="22"/>
      <c r="WM48" s="22"/>
      <c r="WN48" s="22"/>
      <c r="WO48" s="22"/>
      <c r="WP48" s="22"/>
      <c r="WQ48" s="22"/>
      <c r="WR48" s="22"/>
      <c r="WS48" s="22"/>
      <c r="WT48" s="22"/>
      <c r="WU48" s="22"/>
      <c r="WV48" s="22"/>
      <c r="WW48" s="22"/>
      <c r="WX48" s="22"/>
      <c r="WY48" s="22"/>
      <c r="WZ48" s="22"/>
      <c r="XA48" s="22"/>
      <c r="XB48" s="22"/>
      <c r="XC48" s="22"/>
      <c r="XD48" s="22"/>
      <c r="XE48" s="22"/>
      <c r="XF48" s="22"/>
      <c r="XG48" s="22"/>
      <c r="XH48" s="22"/>
      <c r="XI48" s="22"/>
      <c r="XJ48" s="22"/>
      <c r="XK48" s="22"/>
      <c r="XL48" s="22"/>
      <c r="XM48" s="22"/>
      <c r="XN48" s="22"/>
      <c r="XO48" s="22"/>
      <c r="XP48" s="22"/>
      <c r="XQ48" s="22"/>
      <c r="XR48" s="22"/>
      <c r="XS48" s="22"/>
      <c r="XT48" s="22"/>
      <c r="XU48" s="22"/>
      <c r="XV48" s="22"/>
      <c r="XW48" s="22"/>
      <c r="XX48" s="22"/>
      <c r="XY48" s="22"/>
      <c r="XZ48" s="22"/>
      <c r="YA48" s="22"/>
      <c r="YB48" s="22"/>
      <c r="YC48" s="22"/>
      <c r="YD48" s="22"/>
      <c r="YE48" s="22"/>
      <c r="YF48" s="22"/>
      <c r="YG48" s="22"/>
      <c r="YH48" s="22"/>
      <c r="YI48" s="22"/>
      <c r="YJ48" s="22"/>
      <c r="YK48" s="22"/>
      <c r="YL48" s="22"/>
      <c r="YM48" s="22"/>
      <c r="YN48" s="22"/>
      <c r="YO48" s="22"/>
      <c r="YP48" s="22"/>
      <c r="YQ48" s="22"/>
      <c r="YR48" s="22"/>
      <c r="YS48" s="22"/>
      <c r="YT48" s="22"/>
      <c r="YU48" s="22"/>
      <c r="YV48" s="22"/>
      <c r="YW48" s="22"/>
      <c r="YX48" s="22"/>
      <c r="YY48" s="22"/>
      <c r="YZ48" s="22"/>
      <c r="ZA48" s="22"/>
      <c r="ZB48" s="22"/>
      <c r="ZC48" s="22"/>
      <c r="ZD48" s="22"/>
      <c r="ZE48" s="22"/>
      <c r="ZF48" s="22"/>
      <c r="ZG48" s="22"/>
      <c r="ZH48" s="22"/>
      <c r="ZI48" s="22"/>
      <c r="ZJ48" s="22"/>
      <c r="ZK48" s="22"/>
      <c r="ZL48" s="22"/>
      <c r="ZM48" s="22"/>
      <c r="ZN48" s="22"/>
      <c r="ZO48" s="22"/>
      <c r="ZP48" s="22"/>
      <c r="ZQ48" s="22"/>
      <c r="ZR48" s="22"/>
      <c r="ZS48" s="22"/>
      <c r="ZT48" s="22"/>
      <c r="ZU48" s="22"/>
      <c r="ZV48" s="22"/>
      <c r="ZW48" s="22"/>
      <c r="ZX48" s="22"/>
      <c r="ZY48" s="22"/>
      <c r="ZZ48" s="22"/>
      <c r="AAA48" s="22"/>
      <c r="AAB48" s="22"/>
      <c r="AAC48" s="22"/>
      <c r="AAD48" s="22"/>
      <c r="AAE48" s="22"/>
      <c r="AAF48" s="22"/>
      <c r="AAG48" s="22"/>
      <c r="AAH48" s="22"/>
      <c r="AAI48" s="22"/>
      <c r="AAJ48" s="22"/>
      <c r="AAK48" s="22"/>
      <c r="AAL48" s="22"/>
      <c r="AAM48" s="22"/>
      <c r="AAN48" s="22"/>
      <c r="AAO48" s="22"/>
      <c r="AAP48" s="22"/>
      <c r="AAQ48" s="22"/>
      <c r="AAR48" s="22"/>
      <c r="AAS48" s="22"/>
      <c r="AAT48" s="22"/>
      <c r="AAU48" s="22"/>
      <c r="AAV48" s="22"/>
      <c r="AAW48" s="22"/>
      <c r="AAX48" s="22"/>
      <c r="AAY48" s="22"/>
      <c r="AAZ48" s="22"/>
      <c r="ABA48" s="22"/>
      <c r="ABB48" s="22"/>
      <c r="ABC48" s="22"/>
      <c r="ABD48" s="22"/>
      <c r="ABE48" s="22"/>
      <c r="ABF48" s="22"/>
      <c r="ABG48" s="22"/>
      <c r="ABH48" s="22"/>
      <c r="ABI48" s="22"/>
      <c r="ABJ48" s="22"/>
      <c r="ABK48" s="22"/>
      <c r="ABL48" s="22"/>
      <c r="ABM48" s="22"/>
      <c r="ABN48" s="22"/>
      <c r="ABO48" s="22"/>
      <c r="ABP48" s="22"/>
      <c r="ABQ48" s="22"/>
      <c r="ABR48" s="22"/>
      <c r="ABS48" s="22"/>
      <c r="ABT48" s="22"/>
      <c r="ABU48" s="22"/>
      <c r="ABV48" s="22"/>
      <c r="ABW48" s="22"/>
      <c r="ABX48" s="22"/>
      <c r="ABY48" s="22"/>
      <c r="ABZ48" s="22"/>
      <c r="ACA48" s="22"/>
      <c r="ACB48" s="22"/>
      <c r="ACC48" s="22"/>
      <c r="ACD48" s="22"/>
      <c r="ACE48" s="22"/>
      <c r="ACF48" s="22"/>
      <c r="ACG48" s="22"/>
      <c r="ACH48" s="22"/>
      <c r="ACI48" s="22"/>
      <c r="ACJ48" s="22"/>
      <c r="ACK48" s="22"/>
      <c r="ACL48" s="22"/>
      <c r="ACM48" s="22"/>
      <c r="ACN48" s="22"/>
      <c r="ACO48" s="22"/>
      <c r="ACP48" s="22"/>
      <c r="ACQ48" s="22"/>
      <c r="ACR48" s="22"/>
      <c r="ACS48" s="22"/>
      <c r="ACT48" s="22"/>
      <c r="ACU48" s="22"/>
      <c r="ACV48" s="22"/>
      <c r="ACW48" s="22"/>
      <c r="ACX48" s="22"/>
      <c r="ACY48" s="22"/>
      <c r="ACZ48" s="22"/>
      <c r="ADA48" s="22"/>
      <c r="ADB48" s="22"/>
      <c r="ADC48" s="22"/>
      <c r="ADD48" s="22"/>
      <c r="ADE48" s="22"/>
      <c r="ADF48" s="22"/>
      <c r="ADG48" s="22"/>
      <c r="ADH48" s="22"/>
      <c r="ADI48" s="22"/>
      <c r="ADJ48" s="22"/>
      <c r="ADK48" s="22"/>
      <c r="ADL48" s="22"/>
      <c r="ADM48" s="22"/>
      <c r="ADN48" s="22"/>
      <c r="ADO48" s="22"/>
      <c r="ADP48" s="22"/>
      <c r="ADQ48" s="22"/>
      <c r="ADR48" s="22"/>
      <c r="ADS48" s="22"/>
      <c r="ADT48" s="22"/>
      <c r="ADU48" s="22"/>
      <c r="ADV48" s="22"/>
      <c r="ADW48" s="22"/>
      <c r="ADX48" s="22"/>
      <c r="ADY48" s="22"/>
      <c r="ADZ48" s="22"/>
      <c r="AEA48" s="22"/>
      <c r="AEB48" s="22"/>
      <c r="AEC48" s="22"/>
      <c r="AED48" s="22"/>
      <c r="AEE48" s="22"/>
      <c r="AEF48" s="22"/>
      <c r="AEG48" s="22"/>
      <c r="AEH48" s="22"/>
      <c r="AEI48" s="22"/>
      <c r="AEJ48" s="22"/>
      <c r="AEK48" s="22"/>
      <c r="AEL48" s="22"/>
      <c r="AEM48" s="22"/>
      <c r="AEN48" s="22"/>
      <c r="AEO48" s="22"/>
      <c r="AEP48" s="22"/>
      <c r="AEQ48" s="22"/>
      <c r="AER48" s="22"/>
      <c r="AES48" s="22"/>
      <c r="AET48" s="22"/>
      <c r="AEU48" s="22"/>
      <c r="AEV48" s="22"/>
      <c r="AEW48" s="22"/>
      <c r="AEX48" s="22"/>
      <c r="AEY48" s="22"/>
      <c r="AEZ48" s="22"/>
      <c r="AFA48" s="22"/>
      <c r="AFB48" s="22"/>
      <c r="AFC48" s="22"/>
      <c r="AFD48" s="22"/>
      <c r="AFE48" s="22"/>
      <c r="AFF48" s="22"/>
      <c r="AFG48" s="22"/>
      <c r="AFH48" s="22"/>
      <c r="AFI48" s="22"/>
      <c r="AFJ48" s="22"/>
      <c r="AFK48" s="22"/>
      <c r="AFL48" s="22"/>
      <c r="AFM48" s="22"/>
      <c r="AFN48" s="22"/>
      <c r="AFO48" s="22"/>
      <c r="AFP48" s="22"/>
      <c r="AFQ48" s="22"/>
      <c r="AFR48" s="22"/>
      <c r="AFS48" s="22"/>
      <c r="AFT48" s="22"/>
      <c r="AFU48" s="22"/>
      <c r="AFV48" s="22"/>
      <c r="AFW48" s="22"/>
      <c r="AFX48" s="22"/>
      <c r="AFY48" s="22"/>
      <c r="AFZ48" s="22"/>
      <c r="AGA48" s="22"/>
      <c r="AGB48" s="22"/>
      <c r="AGC48" s="22"/>
      <c r="AGD48" s="22"/>
      <c r="AGE48" s="22"/>
      <c r="AGF48" s="22"/>
      <c r="AGG48" s="22"/>
      <c r="AGH48" s="22"/>
      <c r="AGI48" s="22"/>
      <c r="AGJ48" s="22"/>
      <c r="AGK48" s="22"/>
      <c r="AGL48" s="22"/>
      <c r="AGM48" s="22"/>
      <c r="AGN48" s="22"/>
      <c r="AGO48" s="22"/>
      <c r="AGP48" s="22"/>
      <c r="AGQ48" s="22"/>
      <c r="AGR48" s="22"/>
      <c r="AGS48" s="22"/>
      <c r="AGT48" s="22"/>
      <c r="AGU48" s="22"/>
      <c r="AGV48" s="22"/>
      <c r="AGW48" s="22"/>
      <c r="AGX48" s="22"/>
      <c r="AGY48" s="22"/>
      <c r="AGZ48" s="22"/>
      <c r="AHA48" s="22"/>
      <c r="AHB48" s="22"/>
      <c r="AHC48" s="22"/>
      <c r="AHD48" s="22"/>
      <c r="AHE48" s="22"/>
      <c r="AHF48" s="22"/>
      <c r="AHG48" s="22"/>
      <c r="AHH48" s="22"/>
      <c r="AHI48" s="22"/>
      <c r="AHJ48" s="22"/>
      <c r="AHK48" s="22"/>
      <c r="AHL48" s="22"/>
      <c r="AHM48" s="22"/>
      <c r="AHN48" s="22"/>
      <c r="AHO48" s="22"/>
      <c r="AHP48" s="22"/>
      <c r="AHQ48" s="22"/>
      <c r="AHR48" s="22"/>
      <c r="AHS48" s="22"/>
      <c r="AHT48" s="22"/>
      <c r="AHU48" s="22"/>
      <c r="AHV48" s="22"/>
      <c r="AHW48" s="22"/>
      <c r="AHX48" s="22"/>
      <c r="AHY48" s="22"/>
      <c r="AHZ48" s="22"/>
      <c r="AIA48" s="22"/>
      <c r="AIB48" s="22"/>
      <c r="AIC48" s="22"/>
      <c r="AID48" s="22"/>
      <c r="AIE48" s="22"/>
      <c r="AIF48" s="22"/>
      <c r="AIG48" s="22"/>
      <c r="AIH48" s="22"/>
      <c r="AII48" s="22"/>
      <c r="AIJ48" s="22"/>
      <c r="AIK48" s="22"/>
      <c r="AIL48" s="22"/>
      <c r="AIM48" s="22"/>
      <c r="AIN48" s="22"/>
      <c r="AIO48" s="22"/>
      <c r="AIP48" s="22"/>
      <c r="AIQ48" s="22"/>
      <c r="AIR48" s="22"/>
      <c r="AIS48" s="22"/>
      <c r="AIT48" s="22"/>
      <c r="AIU48" s="22"/>
      <c r="AIV48" s="22"/>
      <c r="AIW48" s="22"/>
      <c r="AIX48" s="22"/>
      <c r="AIY48" s="22"/>
      <c r="AIZ48" s="22"/>
      <c r="AJA48" s="22"/>
      <c r="AJB48" s="22"/>
      <c r="AJC48" s="22"/>
      <c r="AJD48" s="22"/>
      <c r="AJE48" s="22"/>
      <c r="AJF48" s="22"/>
      <c r="AJG48" s="22"/>
      <c r="AJH48" s="22"/>
      <c r="AJI48" s="22"/>
      <c r="AJJ48" s="22"/>
      <c r="AJK48" s="22"/>
      <c r="AJL48" s="22"/>
      <c r="AJM48" s="22"/>
      <c r="AJN48" s="22"/>
      <c r="AJO48" s="22"/>
      <c r="AJP48" s="22"/>
      <c r="AJQ48" s="22"/>
      <c r="AJR48" s="22"/>
      <c r="AJS48" s="22"/>
      <c r="AJT48" s="22"/>
      <c r="AJU48" s="22"/>
      <c r="AJV48" s="22"/>
      <c r="AJW48" s="22"/>
      <c r="AJX48" s="22"/>
      <c r="AJY48" s="22"/>
      <c r="AJZ48" s="22"/>
      <c r="AKA48" s="22"/>
      <c r="AKB48" s="22"/>
      <c r="AKC48" s="22"/>
      <c r="AKD48" s="22"/>
      <c r="AKE48" s="22"/>
      <c r="AKF48" s="22"/>
      <c r="AKG48" s="22"/>
      <c r="AKH48" s="22"/>
      <c r="AKI48" s="22"/>
      <c r="AKJ48" s="22"/>
      <c r="AKK48" s="22"/>
      <c r="AKL48" s="22"/>
      <c r="AKM48" s="22"/>
      <c r="AKN48" s="22"/>
      <c r="AKO48" s="22"/>
      <c r="AKP48" s="22"/>
      <c r="AKQ48" s="22"/>
      <c r="AKR48" s="22"/>
      <c r="AKS48" s="22"/>
      <c r="AKT48" s="22"/>
      <c r="AKU48" s="22"/>
      <c r="AKV48" s="22"/>
      <c r="AKW48" s="22"/>
      <c r="AKX48" s="22"/>
      <c r="AKY48" s="22"/>
      <c r="AKZ48" s="22"/>
      <c r="ALA48" s="22"/>
      <c r="ALB48" s="22"/>
      <c r="ALC48" s="22"/>
      <c r="ALD48" s="22"/>
      <c r="ALE48" s="22"/>
      <c r="ALF48" s="22"/>
      <c r="ALG48" s="22"/>
      <c r="ALH48" s="22"/>
      <c r="ALI48" s="22"/>
      <c r="ALJ48" s="22"/>
      <c r="ALK48" s="22"/>
      <c r="ALL48" s="22"/>
      <c r="ALM48" s="22"/>
      <c r="ALN48" s="22"/>
      <c r="ALO48" s="22"/>
      <c r="ALP48" s="22"/>
      <c r="ALQ48" s="22"/>
      <c r="ALR48" s="22"/>
      <c r="ALS48" s="22"/>
      <c r="ALT48" s="22"/>
      <c r="ALU48" s="22"/>
      <c r="ALV48" s="22"/>
      <c r="ALW48" s="22"/>
      <c r="ALX48" s="22"/>
      <c r="ALY48" s="22"/>
      <c r="ALZ48" s="22"/>
      <c r="AMA48" s="22"/>
      <c r="AMB48" s="22"/>
      <c r="AMC48" s="22"/>
      <c r="AMD48" s="22"/>
      <c r="AME48" s="22"/>
      <c r="AMF48" s="22"/>
      <c r="AMG48" s="22"/>
      <c r="AMH48" s="22"/>
      <c r="AMI48" s="22"/>
      <c r="AMJ48" s="22"/>
      <c r="AMK48" s="22"/>
    </row>
    <row r="49" spans="1:1025" s="21" customFormat="1" ht="25.5" x14ac:dyDescent="0.2">
      <c r="A49" s="107"/>
      <c r="B49" s="107"/>
      <c r="C49" s="107"/>
      <c r="D49" s="107"/>
      <c r="E49" s="107"/>
      <c r="F49" s="107"/>
      <c r="G49" s="107"/>
      <c r="H49" s="109"/>
      <c r="I49" s="109"/>
      <c r="J49" s="109"/>
      <c r="K49" s="109"/>
      <c r="L49" s="109"/>
      <c r="M49" s="109"/>
      <c r="N49" s="109"/>
      <c r="O49" s="29" t="s">
        <v>136</v>
      </c>
      <c r="P49" s="30">
        <v>50</v>
      </c>
      <c r="Q49" s="107"/>
      <c r="R49" s="107"/>
      <c r="S49" s="107"/>
      <c r="T49" s="108"/>
      <c r="U49" s="108"/>
      <c r="V49" s="108"/>
      <c r="W49" s="108"/>
      <c r="X49" s="108"/>
      <c r="Y49" s="36" t="s">
        <v>62</v>
      </c>
      <c r="Z49" s="29" t="s">
        <v>164</v>
      </c>
      <c r="AA49" s="29" t="s">
        <v>141</v>
      </c>
      <c r="AB49" s="110"/>
      <c r="AC49" s="80"/>
      <c r="AD49" s="80"/>
      <c r="AE49" s="110"/>
      <c r="AF49" s="31" t="s">
        <v>50</v>
      </c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  <c r="LT49" s="22"/>
      <c r="LU49" s="22"/>
      <c r="LV49" s="22"/>
      <c r="LW49" s="22"/>
      <c r="LX49" s="22"/>
      <c r="LY49" s="22"/>
      <c r="LZ49" s="22"/>
      <c r="MA49" s="22"/>
      <c r="MB49" s="22"/>
      <c r="MC49" s="22"/>
      <c r="MD49" s="22"/>
      <c r="ME49" s="22"/>
      <c r="MF49" s="22"/>
      <c r="MG49" s="22"/>
      <c r="MH49" s="22"/>
      <c r="MI49" s="22"/>
      <c r="MJ49" s="22"/>
      <c r="MK49" s="22"/>
      <c r="ML49" s="22"/>
      <c r="MM49" s="22"/>
      <c r="MN49" s="22"/>
      <c r="MO49" s="22"/>
      <c r="MP49" s="22"/>
      <c r="MQ49" s="22"/>
      <c r="MR49" s="22"/>
      <c r="MS49" s="22"/>
      <c r="MT49" s="22"/>
      <c r="MU49" s="22"/>
      <c r="MV49" s="22"/>
      <c r="MW49" s="22"/>
      <c r="MX49" s="22"/>
      <c r="MY49" s="22"/>
      <c r="MZ49" s="22"/>
      <c r="NA49" s="22"/>
      <c r="NB49" s="22"/>
      <c r="NC49" s="22"/>
      <c r="ND49" s="22"/>
      <c r="NE49" s="22"/>
      <c r="NF49" s="22"/>
      <c r="NG49" s="22"/>
      <c r="NH49" s="22"/>
      <c r="NI49" s="22"/>
      <c r="NJ49" s="22"/>
      <c r="NK49" s="22"/>
      <c r="NL49" s="22"/>
      <c r="NM49" s="22"/>
      <c r="NN49" s="22"/>
      <c r="NO49" s="22"/>
      <c r="NP49" s="22"/>
      <c r="NQ49" s="22"/>
      <c r="NR49" s="22"/>
      <c r="NS49" s="22"/>
      <c r="NT49" s="22"/>
      <c r="NU49" s="22"/>
      <c r="NV49" s="22"/>
      <c r="NW49" s="22"/>
      <c r="NX49" s="22"/>
      <c r="NY49" s="22"/>
      <c r="NZ49" s="22"/>
      <c r="OA49" s="22"/>
      <c r="OB49" s="22"/>
      <c r="OC49" s="22"/>
      <c r="OD49" s="22"/>
      <c r="OE49" s="22"/>
      <c r="OF49" s="22"/>
      <c r="OG49" s="22"/>
      <c r="OH49" s="22"/>
      <c r="OI49" s="22"/>
      <c r="OJ49" s="22"/>
      <c r="OK49" s="22"/>
      <c r="OL49" s="22"/>
      <c r="OM49" s="22"/>
      <c r="ON49" s="22"/>
      <c r="OO49" s="22"/>
      <c r="OP49" s="22"/>
      <c r="OQ49" s="22"/>
      <c r="OR49" s="22"/>
      <c r="OS49" s="22"/>
      <c r="OT49" s="22"/>
      <c r="OU49" s="22"/>
      <c r="OV49" s="22"/>
      <c r="OW49" s="22"/>
      <c r="OX49" s="22"/>
      <c r="OY49" s="22"/>
      <c r="OZ49" s="22"/>
      <c r="PA49" s="22"/>
      <c r="PB49" s="22"/>
      <c r="PC49" s="22"/>
      <c r="PD49" s="22"/>
      <c r="PE49" s="22"/>
      <c r="PF49" s="22"/>
      <c r="PG49" s="22"/>
      <c r="PH49" s="22"/>
      <c r="PI49" s="22"/>
      <c r="PJ49" s="22"/>
      <c r="PK49" s="22"/>
      <c r="PL49" s="22"/>
      <c r="PM49" s="22"/>
      <c r="PN49" s="22"/>
      <c r="PO49" s="22"/>
      <c r="PP49" s="22"/>
      <c r="PQ49" s="22"/>
      <c r="PR49" s="22"/>
      <c r="PS49" s="22"/>
      <c r="PT49" s="22"/>
      <c r="PU49" s="22"/>
      <c r="PV49" s="22"/>
      <c r="PW49" s="22"/>
      <c r="PX49" s="22"/>
      <c r="PY49" s="22"/>
      <c r="PZ49" s="22"/>
      <c r="QA49" s="22"/>
      <c r="QB49" s="22"/>
      <c r="QC49" s="22"/>
      <c r="QD49" s="22"/>
      <c r="QE49" s="22"/>
      <c r="QF49" s="22"/>
      <c r="QG49" s="22"/>
      <c r="QH49" s="22"/>
      <c r="QI49" s="22"/>
      <c r="QJ49" s="22"/>
      <c r="QK49" s="22"/>
      <c r="QL49" s="22"/>
      <c r="QM49" s="22"/>
      <c r="QN49" s="22"/>
      <c r="QO49" s="22"/>
      <c r="QP49" s="22"/>
      <c r="QQ49" s="22"/>
      <c r="QR49" s="22"/>
      <c r="QS49" s="22"/>
      <c r="QT49" s="22"/>
      <c r="QU49" s="22"/>
      <c r="QV49" s="22"/>
      <c r="QW49" s="22"/>
      <c r="QX49" s="22"/>
      <c r="QY49" s="22"/>
      <c r="QZ49" s="22"/>
      <c r="RA49" s="22"/>
      <c r="RB49" s="22"/>
      <c r="RC49" s="22"/>
      <c r="RD49" s="22"/>
      <c r="RE49" s="22"/>
      <c r="RF49" s="22"/>
      <c r="RG49" s="22"/>
      <c r="RH49" s="22"/>
      <c r="RI49" s="22"/>
      <c r="RJ49" s="22"/>
      <c r="RK49" s="22"/>
      <c r="RL49" s="22"/>
      <c r="RM49" s="22"/>
      <c r="RN49" s="22"/>
      <c r="RO49" s="22"/>
      <c r="RP49" s="22"/>
      <c r="RQ49" s="22"/>
      <c r="RR49" s="22"/>
      <c r="RS49" s="22"/>
      <c r="RT49" s="22"/>
      <c r="RU49" s="22"/>
      <c r="RV49" s="22"/>
      <c r="RW49" s="22"/>
      <c r="RX49" s="22"/>
      <c r="RY49" s="22"/>
      <c r="RZ49" s="22"/>
      <c r="SA49" s="22"/>
      <c r="SB49" s="22"/>
      <c r="SC49" s="22"/>
      <c r="SD49" s="22"/>
      <c r="SE49" s="22"/>
      <c r="SF49" s="22"/>
      <c r="SG49" s="22"/>
      <c r="SH49" s="22"/>
      <c r="SI49" s="22"/>
      <c r="SJ49" s="22"/>
      <c r="SK49" s="22"/>
      <c r="SL49" s="22"/>
      <c r="SM49" s="22"/>
      <c r="SN49" s="22"/>
      <c r="SO49" s="22"/>
      <c r="SP49" s="22"/>
      <c r="SQ49" s="22"/>
      <c r="SR49" s="22"/>
      <c r="SS49" s="22"/>
      <c r="ST49" s="22"/>
      <c r="SU49" s="22"/>
      <c r="SV49" s="22"/>
      <c r="SW49" s="22"/>
      <c r="SX49" s="22"/>
      <c r="SY49" s="22"/>
      <c r="SZ49" s="22"/>
      <c r="TA49" s="22"/>
      <c r="TB49" s="22"/>
      <c r="TC49" s="22"/>
      <c r="TD49" s="22"/>
      <c r="TE49" s="22"/>
      <c r="TF49" s="22"/>
      <c r="TG49" s="22"/>
      <c r="TH49" s="22"/>
      <c r="TI49" s="22"/>
      <c r="TJ49" s="22"/>
      <c r="TK49" s="22"/>
      <c r="TL49" s="22"/>
      <c r="TM49" s="22"/>
      <c r="TN49" s="22"/>
      <c r="TO49" s="22"/>
      <c r="TP49" s="22"/>
      <c r="TQ49" s="22"/>
      <c r="TR49" s="22"/>
      <c r="TS49" s="22"/>
      <c r="TT49" s="22"/>
      <c r="TU49" s="22"/>
      <c r="TV49" s="22"/>
      <c r="TW49" s="22"/>
      <c r="TX49" s="22"/>
      <c r="TY49" s="22"/>
      <c r="TZ49" s="22"/>
      <c r="UA49" s="22"/>
      <c r="UB49" s="22"/>
      <c r="UC49" s="22"/>
      <c r="UD49" s="22"/>
      <c r="UE49" s="22"/>
      <c r="UF49" s="22"/>
      <c r="UG49" s="22"/>
      <c r="UH49" s="22"/>
      <c r="UI49" s="22"/>
      <c r="UJ49" s="22"/>
      <c r="UK49" s="22"/>
      <c r="UL49" s="22"/>
      <c r="UM49" s="22"/>
      <c r="UN49" s="22"/>
      <c r="UO49" s="22"/>
      <c r="UP49" s="22"/>
      <c r="UQ49" s="22"/>
      <c r="UR49" s="22"/>
      <c r="US49" s="22"/>
      <c r="UT49" s="22"/>
      <c r="UU49" s="22"/>
      <c r="UV49" s="22"/>
      <c r="UW49" s="22"/>
      <c r="UX49" s="22"/>
      <c r="UY49" s="22"/>
      <c r="UZ49" s="22"/>
      <c r="VA49" s="22"/>
      <c r="VB49" s="22"/>
      <c r="VC49" s="22"/>
      <c r="VD49" s="22"/>
      <c r="VE49" s="22"/>
      <c r="VF49" s="22"/>
      <c r="VG49" s="22"/>
      <c r="VH49" s="22"/>
      <c r="VI49" s="22"/>
      <c r="VJ49" s="22"/>
      <c r="VK49" s="22"/>
      <c r="VL49" s="22"/>
      <c r="VM49" s="22"/>
      <c r="VN49" s="22"/>
      <c r="VO49" s="22"/>
      <c r="VP49" s="22"/>
      <c r="VQ49" s="22"/>
      <c r="VR49" s="22"/>
      <c r="VS49" s="22"/>
      <c r="VT49" s="22"/>
      <c r="VU49" s="22"/>
      <c r="VV49" s="22"/>
      <c r="VW49" s="22"/>
      <c r="VX49" s="22"/>
      <c r="VY49" s="22"/>
      <c r="VZ49" s="22"/>
      <c r="WA49" s="22"/>
      <c r="WB49" s="22"/>
      <c r="WC49" s="22"/>
      <c r="WD49" s="22"/>
      <c r="WE49" s="22"/>
      <c r="WF49" s="22"/>
      <c r="WG49" s="22"/>
      <c r="WH49" s="22"/>
      <c r="WI49" s="22"/>
      <c r="WJ49" s="22"/>
      <c r="WK49" s="22"/>
      <c r="WL49" s="22"/>
      <c r="WM49" s="22"/>
      <c r="WN49" s="22"/>
      <c r="WO49" s="22"/>
      <c r="WP49" s="22"/>
      <c r="WQ49" s="22"/>
      <c r="WR49" s="22"/>
      <c r="WS49" s="22"/>
      <c r="WT49" s="22"/>
      <c r="WU49" s="22"/>
      <c r="WV49" s="22"/>
      <c r="WW49" s="22"/>
      <c r="WX49" s="22"/>
      <c r="WY49" s="22"/>
      <c r="WZ49" s="22"/>
      <c r="XA49" s="22"/>
      <c r="XB49" s="22"/>
      <c r="XC49" s="22"/>
      <c r="XD49" s="22"/>
      <c r="XE49" s="22"/>
      <c r="XF49" s="22"/>
      <c r="XG49" s="22"/>
      <c r="XH49" s="22"/>
      <c r="XI49" s="22"/>
      <c r="XJ49" s="22"/>
      <c r="XK49" s="22"/>
      <c r="XL49" s="22"/>
      <c r="XM49" s="22"/>
      <c r="XN49" s="22"/>
      <c r="XO49" s="22"/>
      <c r="XP49" s="22"/>
      <c r="XQ49" s="22"/>
      <c r="XR49" s="22"/>
      <c r="XS49" s="22"/>
      <c r="XT49" s="22"/>
      <c r="XU49" s="22"/>
      <c r="XV49" s="22"/>
      <c r="XW49" s="22"/>
      <c r="XX49" s="22"/>
      <c r="XY49" s="22"/>
      <c r="XZ49" s="22"/>
      <c r="YA49" s="22"/>
      <c r="YB49" s="22"/>
      <c r="YC49" s="22"/>
      <c r="YD49" s="22"/>
      <c r="YE49" s="22"/>
      <c r="YF49" s="22"/>
      <c r="YG49" s="22"/>
      <c r="YH49" s="22"/>
      <c r="YI49" s="22"/>
      <c r="YJ49" s="22"/>
      <c r="YK49" s="22"/>
      <c r="YL49" s="22"/>
      <c r="YM49" s="22"/>
      <c r="YN49" s="22"/>
      <c r="YO49" s="22"/>
      <c r="YP49" s="22"/>
      <c r="YQ49" s="22"/>
      <c r="YR49" s="22"/>
      <c r="YS49" s="22"/>
      <c r="YT49" s="22"/>
      <c r="YU49" s="22"/>
      <c r="YV49" s="22"/>
      <c r="YW49" s="22"/>
      <c r="YX49" s="22"/>
      <c r="YY49" s="22"/>
      <c r="YZ49" s="22"/>
      <c r="ZA49" s="22"/>
      <c r="ZB49" s="22"/>
      <c r="ZC49" s="22"/>
      <c r="ZD49" s="22"/>
      <c r="ZE49" s="22"/>
      <c r="ZF49" s="22"/>
      <c r="ZG49" s="22"/>
      <c r="ZH49" s="22"/>
      <c r="ZI49" s="22"/>
      <c r="ZJ49" s="22"/>
      <c r="ZK49" s="22"/>
      <c r="ZL49" s="22"/>
      <c r="ZM49" s="22"/>
      <c r="ZN49" s="22"/>
      <c r="ZO49" s="22"/>
      <c r="ZP49" s="22"/>
      <c r="ZQ49" s="22"/>
      <c r="ZR49" s="22"/>
      <c r="ZS49" s="22"/>
      <c r="ZT49" s="22"/>
      <c r="ZU49" s="22"/>
      <c r="ZV49" s="22"/>
      <c r="ZW49" s="22"/>
      <c r="ZX49" s="22"/>
      <c r="ZY49" s="22"/>
      <c r="ZZ49" s="22"/>
      <c r="AAA49" s="22"/>
      <c r="AAB49" s="22"/>
      <c r="AAC49" s="22"/>
      <c r="AAD49" s="22"/>
      <c r="AAE49" s="22"/>
      <c r="AAF49" s="22"/>
      <c r="AAG49" s="22"/>
      <c r="AAH49" s="22"/>
      <c r="AAI49" s="22"/>
      <c r="AAJ49" s="22"/>
      <c r="AAK49" s="22"/>
      <c r="AAL49" s="22"/>
      <c r="AAM49" s="22"/>
      <c r="AAN49" s="22"/>
      <c r="AAO49" s="22"/>
      <c r="AAP49" s="22"/>
      <c r="AAQ49" s="22"/>
      <c r="AAR49" s="22"/>
      <c r="AAS49" s="22"/>
      <c r="AAT49" s="22"/>
      <c r="AAU49" s="22"/>
      <c r="AAV49" s="22"/>
      <c r="AAW49" s="22"/>
      <c r="AAX49" s="22"/>
      <c r="AAY49" s="22"/>
      <c r="AAZ49" s="22"/>
      <c r="ABA49" s="22"/>
      <c r="ABB49" s="22"/>
      <c r="ABC49" s="22"/>
      <c r="ABD49" s="22"/>
      <c r="ABE49" s="22"/>
      <c r="ABF49" s="22"/>
      <c r="ABG49" s="22"/>
      <c r="ABH49" s="22"/>
      <c r="ABI49" s="22"/>
      <c r="ABJ49" s="22"/>
      <c r="ABK49" s="22"/>
      <c r="ABL49" s="22"/>
      <c r="ABM49" s="22"/>
      <c r="ABN49" s="22"/>
      <c r="ABO49" s="22"/>
      <c r="ABP49" s="22"/>
      <c r="ABQ49" s="22"/>
      <c r="ABR49" s="22"/>
      <c r="ABS49" s="22"/>
      <c r="ABT49" s="22"/>
      <c r="ABU49" s="22"/>
      <c r="ABV49" s="22"/>
      <c r="ABW49" s="22"/>
      <c r="ABX49" s="22"/>
      <c r="ABY49" s="22"/>
      <c r="ABZ49" s="22"/>
      <c r="ACA49" s="22"/>
      <c r="ACB49" s="22"/>
      <c r="ACC49" s="22"/>
      <c r="ACD49" s="22"/>
      <c r="ACE49" s="22"/>
      <c r="ACF49" s="22"/>
      <c r="ACG49" s="22"/>
      <c r="ACH49" s="22"/>
      <c r="ACI49" s="22"/>
      <c r="ACJ49" s="22"/>
      <c r="ACK49" s="22"/>
      <c r="ACL49" s="22"/>
      <c r="ACM49" s="22"/>
      <c r="ACN49" s="22"/>
      <c r="ACO49" s="22"/>
      <c r="ACP49" s="22"/>
      <c r="ACQ49" s="22"/>
      <c r="ACR49" s="22"/>
      <c r="ACS49" s="22"/>
      <c r="ACT49" s="22"/>
      <c r="ACU49" s="22"/>
      <c r="ACV49" s="22"/>
      <c r="ACW49" s="22"/>
      <c r="ACX49" s="22"/>
      <c r="ACY49" s="22"/>
      <c r="ACZ49" s="22"/>
      <c r="ADA49" s="22"/>
      <c r="ADB49" s="22"/>
      <c r="ADC49" s="22"/>
      <c r="ADD49" s="22"/>
      <c r="ADE49" s="22"/>
      <c r="ADF49" s="22"/>
      <c r="ADG49" s="22"/>
      <c r="ADH49" s="22"/>
      <c r="ADI49" s="22"/>
      <c r="ADJ49" s="22"/>
      <c r="ADK49" s="22"/>
      <c r="ADL49" s="22"/>
      <c r="ADM49" s="22"/>
      <c r="ADN49" s="22"/>
      <c r="ADO49" s="22"/>
      <c r="ADP49" s="22"/>
      <c r="ADQ49" s="22"/>
      <c r="ADR49" s="22"/>
      <c r="ADS49" s="22"/>
      <c r="ADT49" s="22"/>
      <c r="ADU49" s="22"/>
      <c r="ADV49" s="22"/>
      <c r="ADW49" s="22"/>
      <c r="ADX49" s="22"/>
      <c r="ADY49" s="22"/>
      <c r="ADZ49" s="22"/>
      <c r="AEA49" s="22"/>
      <c r="AEB49" s="22"/>
      <c r="AEC49" s="22"/>
      <c r="AED49" s="22"/>
      <c r="AEE49" s="22"/>
      <c r="AEF49" s="22"/>
      <c r="AEG49" s="22"/>
      <c r="AEH49" s="22"/>
      <c r="AEI49" s="22"/>
      <c r="AEJ49" s="22"/>
      <c r="AEK49" s="22"/>
      <c r="AEL49" s="22"/>
      <c r="AEM49" s="22"/>
      <c r="AEN49" s="22"/>
      <c r="AEO49" s="22"/>
      <c r="AEP49" s="22"/>
      <c r="AEQ49" s="22"/>
      <c r="AER49" s="22"/>
      <c r="AES49" s="22"/>
      <c r="AET49" s="22"/>
      <c r="AEU49" s="22"/>
      <c r="AEV49" s="22"/>
      <c r="AEW49" s="22"/>
      <c r="AEX49" s="22"/>
      <c r="AEY49" s="22"/>
      <c r="AEZ49" s="22"/>
      <c r="AFA49" s="22"/>
      <c r="AFB49" s="22"/>
      <c r="AFC49" s="22"/>
      <c r="AFD49" s="22"/>
      <c r="AFE49" s="22"/>
      <c r="AFF49" s="22"/>
      <c r="AFG49" s="22"/>
      <c r="AFH49" s="22"/>
      <c r="AFI49" s="22"/>
      <c r="AFJ49" s="22"/>
      <c r="AFK49" s="22"/>
      <c r="AFL49" s="22"/>
      <c r="AFM49" s="22"/>
      <c r="AFN49" s="22"/>
      <c r="AFO49" s="22"/>
      <c r="AFP49" s="22"/>
      <c r="AFQ49" s="22"/>
      <c r="AFR49" s="22"/>
      <c r="AFS49" s="22"/>
      <c r="AFT49" s="22"/>
      <c r="AFU49" s="22"/>
      <c r="AFV49" s="22"/>
      <c r="AFW49" s="22"/>
      <c r="AFX49" s="22"/>
      <c r="AFY49" s="22"/>
      <c r="AFZ49" s="22"/>
      <c r="AGA49" s="22"/>
      <c r="AGB49" s="22"/>
      <c r="AGC49" s="22"/>
      <c r="AGD49" s="22"/>
      <c r="AGE49" s="22"/>
      <c r="AGF49" s="22"/>
      <c r="AGG49" s="22"/>
      <c r="AGH49" s="22"/>
      <c r="AGI49" s="22"/>
      <c r="AGJ49" s="22"/>
      <c r="AGK49" s="22"/>
      <c r="AGL49" s="22"/>
      <c r="AGM49" s="22"/>
      <c r="AGN49" s="22"/>
      <c r="AGO49" s="22"/>
      <c r="AGP49" s="22"/>
      <c r="AGQ49" s="22"/>
      <c r="AGR49" s="22"/>
      <c r="AGS49" s="22"/>
      <c r="AGT49" s="22"/>
      <c r="AGU49" s="22"/>
      <c r="AGV49" s="22"/>
      <c r="AGW49" s="22"/>
      <c r="AGX49" s="22"/>
      <c r="AGY49" s="22"/>
      <c r="AGZ49" s="22"/>
      <c r="AHA49" s="22"/>
      <c r="AHB49" s="22"/>
      <c r="AHC49" s="22"/>
      <c r="AHD49" s="22"/>
      <c r="AHE49" s="22"/>
      <c r="AHF49" s="22"/>
      <c r="AHG49" s="22"/>
      <c r="AHH49" s="22"/>
      <c r="AHI49" s="22"/>
      <c r="AHJ49" s="22"/>
      <c r="AHK49" s="22"/>
      <c r="AHL49" s="22"/>
      <c r="AHM49" s="22"/>
      <c r="AHN49" s="22"/>
      <c r="AHO49" s="22"/>
      <c r="AHP49" s="22"/>
      <c r="AHQ49" s="22"/>
      <c r="AHR49" s="22"/>
      <c r="AHS49" s="22"/>
      <c r="AHT49" s="22"/>
      <c r="AHU49" s="22"/>
      <c r="AHV49" s="22"/>
      <c r="AHW49" s="22"/>
      <c r="AHX49" s="22"/>
      <c r="AHY49" s="22"/>
      <c r="AHZ49" s="22"/>
      <c r="AIA49" s="22"/>
      <c r="AIB49" s="22"/>
      <c r="AIC49" s="22"/>
      <c r="AID49" s="22"/>
      <c r="AIE49" s="22"/>
      <c r="AIF49" s="22"/>
      <c r="AIG49" s="22"/>
      <c r="AIH49" s="22"/>
      <c r="AII49" s="22"/>
      <c r="AIJ49" s="22"/>
      <c r="AIK49" s="22"/>
      <c r="AIL49" s="22"/>
      <c r="AIM49" s="22"/>
      <c r="AIN49" s="22"/>
      <c r="AIO49" s="22"/>
      <c r="AIP49" s="22"/>
      <c r="AIQ49" s="22"/>
      <c r="AIR49" s="22"/>
      <c r="AIS49" s="22"/>
      <c r="AIT49" s="22"/>
      <c r="AIU49" s="22"/>
      <c r="AIV49" s="22"/>
      <c r="AIW49" s="22"/>
      <c r="AIX49" s="22"/>
      <c r="AIY49" s="22"/>
      <c r="AIZ49" s="22"/>
      <c r="AJA49" s="22"/>
      <c r="AJB49" s="22"/>
      <c r="AJC49" s="22"/>
      <c r="AJD49" s="22"/>
      <c r="AJE49" s="22"/>
      <c r="AJF49" s="22"/>
      <c r="AJG49" s="22"/>
      <c r="AJH49" s="22"/>
      <c r="AJI49" s="22"/>
      <c r="AJJ49" s="22"/>
      <c r="AJK49" s="22"/>
      <c r="AJL49" s="22"/>
      <c r="AJM49" s="22"/>
      <c r="AJN49" s="22"/>
      <c r="AJO49" s="22"/>
      <c r="AJP49" s="22"/>
      <c r="AJQ49" s="22"/>
      <c r="AJR49" s="22"/>
      <c r="AJS49" s="22"/>
      <c r="AJT49" s="22"/>
      <c r="AJU49" s="22"/>
      <c r="AJV49" s="22"/>
      <c r="AJW49" s="22"/>
      <c r="AJX49" s="22"/>
      <c r="AJY49" s="22"/>
      <c r="AJZ49" s="22"/>
      <c r="AKA49" s="22"/>
      <c r="AKB49" s="22"/>
      <c r="AKC49" s="22"/>
      <c r="AKD49" s="22"/>
      <c r="AKE49" s="22"/>
      <c r="AKF49" s="22"/>
      <c r="AKG49" s="22"/>
      <c r="AKH49" s="22"/>
      <c r="AKI49" s="22"/>
      <c r="AKJ49" s="22"/>
      <c r="AKK49" s="22"/>
      <c r="AKL49" s="22"/>
      <c r="AKM49" s="22"/>
      <c r="AKN49" s="22"/>
      <c r="AKO49" s="22"/>
      <c r="AKP49" s="22"/>
      <c r="AKQ49" s="22"/>
      <c r="AKR49" s="22"/>
      <c r="AKS49" s="22"/>
      <c r="AKT49" s="22"/>
      <c r="AKU49" s="22"/>
      <c r="AKV49" s="22"/>
      <c r="AKW49" s="22"/>
      <c r="AKX49" s="22"/>
      <c r="AKY49" s="22"/>
      <c r="AKZ49" s="22"/>
      <c r="ALA49" s="22"/>
      <c r="ALB49" s="22"/>
      <c r="ALC49" s="22"/>
      <c r="ALD49" s="22"/>
      <c r="ALE49" s="22"/>
      <c r="ALF49" s="22"/>
      <c r="ALG49" s="22"/>
      <c r="ALH49" s="22"/>
      <c r="ALI49" s="22"/>
      <c r="ALJ49" s="22"/>
      <c r="ALK49" s="22"/>
      <c r="ALL49" s="22"/>
      <c r="ALM49" s="22"/>
      <c r="ALN49" s="22"/>
      <c r="ALO49" s="22"/>
      <c r="ALP49" s="22"/>
      <c r="ALQ49" s="22"/>
      <c r="ALR49" s="22"/>
      <c r="ALS49" s="22"/>
      <c r="ALT49" s="22"/>
      <c r="ALU49" s="22"/>
      <c r="ALV49" s="22"/>
      <c r="ALW49" s="22"/>
      <c r="ALX49" s="22"/>
      <c r="ALY49" s="22"/>
      <c r="ALZ49" s="22"/>
      <c r="AMA49" s="22"/>
      <c r="AMB49" s="22"/>
      <c r="AMC49" s="22"/>
      <c r="AMD49" s="22"/>
      <c r="AME49" s="22"/>
      <c r="AMF49" s="22"/>
      <c r="AMG49" s="22"/>
      <c r="AMH49" s="22"/>
      <c r="AMI49" s="22"/>
      <c r="AMJ49" s="22"/>
      <c r="AMK49" s="22"/>
    </row>
    <row r="50" spans="1:1025" s="21" customFormat="1" ht="63.75" x14ac:dyDescent="0.2">
      <c r="A50" s="78" t="s">
        <v>67</v>
      </c>
      <c r="B50" s="78" t="s">
        <v>145</v>
      </c>
      <c r="C50" s="78" t="s">
        <v>41</v>
      </c>
      <c r="D50" s="78" t="s">
        <v>42</v>
      </c>
      <c r="E50" s="78" t="s">
        <v>42</v>
      </c>
      <c r="F50" s="78" t="s">
        <v>42</v>
      </c>
      <c r="G50" s="78" t="s">
        <v>42</v>
      </c>
      <c r="H50" s="32" t="s">
        <v>146</v>
      </c>
      <c r="I50" s="106" t="s">
        <v>147</v>
      </c>
      <c r="J50" s="78">
        <v>4</v>
      </c>
      <c r="K50" s="78">
        <v>4</v>
      </c>
      <c r="L50" s="78" t="str">
        <f>CONCATENATE(J50,K50)</f>
        <v>44</v>
      </c>
      <c r="M50" s="78">
        <f>VALUE(L50)</f>
        <v>44</v>
      </c>
      <c r="N50" s="82" t="str">
        <f>CONCATENATE(IF(OR(M50=11,M50=12,M50=21,M50=22,M50=31),"BAJA",""),(IF(OR(M50=13,M50=23,M50=32,M50=41),"MODERADA","")),(IF(OR(M50=14,M50=15,M50=24,M50=33,M50=42,M50=43,M50=51,M50=52),"ALTA","")),(IF(OR(M50=25,M50=34,M50=35,M50=44,M50=45,M50=53,M50=54,M50=55),"EXTREMA","")))</f>
        <v>EXTREMA</v>
      </c>
      <c r="O50" s="25" t="s">
        <v>186</v>
      </c>
      <c r="P50" s="20">
        <v>0</v>
      </c>
      <c r="Q50" s="78">
        <f>(P50+P51+P52+P53+P54)/5</f>
        <v>40</v>
      </c>
      <c r="R50" s="78">
        <v>4</v>
      </c>
      <c r="S50" s="78">
        <v>4</v>
      </c>
      <c r="T50" s="82" t="s">
        <v>46</v>
      </c>
      <c r="U50" s="105"/>
      <c r="V50" s="105"/>
      <c r="W50" s="78" t="s">
        <v>47</v>
      </c>
      <c r="X50" s="105"/>
      <c r="Y50" s="23" t="s">
        <v>62</v>
      </c>
      <c r="Z50" s="23" t="s">
        <v>157</v>
      </c>
      <c r="AA50" s="24" t="s">
        <v>158</v>
      </c>
      <c r="AB50" s="81"/>
      <c r="AC50" s="79">
        <v>43981</v>
      </c>
      <c r="AD50" s="79">
        <v>44104</v>
      </c>
      <c r="AE50" s="81"/>
      <c r="AF50" s="23" t="s">
        <v>50</v>
      </c>
      <c r="AS50" s="22">
        <v>1</v>
      </c>
      <c r="AMK50" s="22"/>
    </row>
    <row r="51" spans="1:1025" s="21" customFormat="1" ht="51" x14ac:dyDescent="0.2">
      <c r="A51" s="78"/>
      <c r="B51" s="78"/>
      <c r="C51" s="78"/>
      <c r="D51" s="78"/>
      <c r="E51" s="78"/>
      <c r="F51" s="78"/>
      <c r="G51" s="78"/>
      <c r="H51" s="106" t="s">
        <v>148</v>
      </c>
      <c r="I51" s="106"/>
      <c r="J51" s="78"/>
      <c r="K51" s="78"/>
      <c r="L51" s="78"/>
      <c r="M51" s="78"/>
      <c r="N51" s="82"/>
      <c r="O51" s="25" t="s">
        <v>187</v>
      </c>
      <c r="P51" s="20">
        <v>50</v>
      </c>
      <c r="Q51" s="78"/>
      <c r="R51" s="78"/>
      <c r="S51" s="78"/>
      <c r="T51" s="82"/>
      <c r="U51" s="105"/>
      <c r="V51" s="105"/>
      <c r="W51" s="78"/>
      <c r="X51" s="105"/>
      <c r="Y51" s="23" t="s">
        <v>62</v>
      </c>
      <c r="Z51" s="23" t="s">
        <v>157</v>
      </c>
      <c r="AA51" s="24" t="s">
        <v>158</v>
      </c>
      <c r="AB51" s="81"/>
      <c r="AC51" s="80"/>
      <c r="AD51" s="80"/>
      <c r="AE51" s="81"/>
      <c r="AF51" s="23" t="s">
        <v>50</v>
      </c>
      <c r="AS51" s="22">
        <v>2</v>
      </c>
      <c r="AMK51" s="22"/>
    </row>
    <row r="52" spans="1:1025" s="21" customFormat="1" ht="51" x14ac:dyDescent="0.2">
      <c r="A52" s="78"/>
      <c r="B52" s="78"/>
      <c r="C52" s="78"/>
      <c r="D52" s="78"/>
      <c r="E52" s="78"/>
      <c r="F52" s="78"/>
      <c r="G52" s="78"/>
      <c r="H52" s="106"/>
      <c r="I52" s="106"/>
      <c r="J52" s="78"/>
      <c r="K52" s="78"/>
      <c r="L52" s="78"/>
      <c r="M52" s="78"/>
      <c r="N52" s="82"/>
      <c r="O52" s="25" t="s">
        <v>149</v>
      </c>
      <c r="P52" s="20">
        <v>0</v>
      </c>
      <c r="Q52" s="78"/>
      <c r="R52" s="78"/>
      <c r="S52" s="78"/>
      <c r="T52" s="82"/>
      <c r="U52" s="105"/>
      <c r="V52" s="105"/>
      <c r="W52" s="78"/>
      <c r="X52" s="105"/>
      <c r="Y52" s="23" t="s">
        <v>62</v>
      </c>
      <c r="Z52" s="23" t="s">
        <v>157</v>
      </c>
      <c r="AA52" s="24" t="s">
        <v>158</v>
      </c>
      <c r="AB52" s="81"/>
      <c r="AC52" s="80"/>
      <c r="AD52" s="80"/>
      <c r="AE52" s="81"/>
      <c r="AF52" s="23" t="s">
        <v>50</v>
      </c>
      <c r="AS52" s="22"/>
      <c r="AMK52" s="22"/>
    </row>
    <row r="53" spans="1:1025" s="21" customFormat="1" ht="38.25" x14ac:dyDescent="0.2">
      <c r="A53" s="78"/>
      <c r="B53" s="78"/>
      <c r="C53" s="78"/>
      <c r="D53" s="78"/>
      <c r="E53" s="78"/>
      <c r="F53" s="78"/>
      <c r="G53" s="78"/>
      <c r="H53" s="32" t="s">
        <v>150</v>
      </c>
      <c r="I53" s="106"/>
      <c r="J53" s="78"/>
      <c r="K53" s="78"/>
      <c r="L53" s="78"/>
      <c r="M53" s="78"/>
      <c r="N53" s="82"/>
      <c r="O53" s="25" t="s">
        <v>151</v>
      </c>
      <c r="P53" s="20">
        <v>100</v>
      </c>
      <c r="Q53" s="78"/>
      <c r="R53" s="78"/>
      <c r="S53" s="78"/>
      <c r="T53" s="82"/>
      <c r="U53" s="105"/>
      <c r="V53" s="105"/>
      <c r="W53" s="78"/>
      <c r="X53" s="105"/>
      <c r="Y53" s="23" t="s">
        <v>59</v>
      </c>
      <c r="Z53" s="23" t="s">
        <v>205</v>
      </c>
      <c r="AA53" s="24" t="s">
        <v>204</v>
      </c>
      <c r="AB53" s="81"/>
      <c r="AC53" s="80"/>
      <c r="AD53" s="80"/>
      <c r="AE53" s="81"/>
      <c r="AF53" s="23" t="s">
        <v>50</v>
      </c>
      <c r="AS53" s="21">
        <v>3</v>
      </c>
      <c r="AMK53" s="22"/>
    </row>
    <row r="54" spans="1:1025" s="21" customFormat="1" ht="51" x14ac:dyDescent="0.2">
      <c r="A54" s="78"/>
      <c r="B54" s="78"/>
      <c r="C54" s="78"/>
      <c r="D54" s="78"/>
      <c r="E54" s="78"/>
      <c r="F54" s="78"/>
      <c r="G54" s="78"/>
      <c r="H54" s="32" t="s">
        <v>152</v>
      </c>
      <c r="I54" s="106"/>
      <c r="J54" s="78"/>
      <c r="K54" s="78"/>
      <c r="L54" s="78"/>
      <c r="M54" s="78"/>
      <c r="N54" s="82"/>
      <c r="O54" s="25" t="s">
        <v>153</v>
      </c>
      <c r="P54" s="20">
        <v>50</v>
      </c>
      <c r="Q54" s="78"/>
      <c r="R54" s="78"/>
      <c r="S54" s="78"/>
      <c r="T54" s="82"/>
      <c r="U54" s="105"/>
      <c r="V54" s="105"/>
      <c r="W54" s="78"/>
      <c r="X54" s="105"/>
      <c r="Y54" s="23" t="s">
        <v>87</v>
      </c>
      <c r="Z54" s="23" t="s">
        <v>155</v>
      </c>
      <c r="AA54" s="24" t="s">
        <v>158</v>
      </c>
      <c r="AB54" s="81"/>
      <c r="AC54" s="80"/>
      <c r="AD54" s="80"/>
      <c r="AE54" s="81"/>
      <c r="AF54" s="23" t="s">
        <v>50</v>
      </c>
      <c r="AS54" s="21">
        <v>4</v>
      </c>
      <c r="AMK54" s="22"/>
    </row>
  </sheetData>
  <mergeCells count="291">
    <mergeCell ref="AF17:AF18"/>
    <mergeCell ref="I17:I22"/>
    <mergeCell ref="J17:J22"/>
    <mergeCell ref="K17:K22"/>
    <mergeCell ref="Q17:Q22"/>
    <mergeCell ref="O17:O18"/>
    <mergeCell ref="R17:R22"/>
    <mergeCell ref="S17:S22"/>
    <mergeCell ref="W17:W22"/>
    <mergeCell ref="Y17:Y18"/>
    <mergeCell ref="U17:U22"/>
    <mergeCell ref="V17:V22"/>
    <mergeCell ref="X17:X22"/>
    <mergeCell ref="N17:N22"/>
    <mergeCell ref="T17:T22"/>
    <mergeCell ref="P17:P18"/>
    <mergeCell ref="AB17:AB22"/>
    <mergeCell ref="AC17:AC22"/>
    <mergeCell ref="AD17:AD22"/>
    <mergeCell ref="AE17:AE22"/>
    <mergeCell ref="A17:A22"/>
    <mergeCell ref="B17:B22"/>
    <mergeCell ref="C17:C22"/>
    <mergeCell ref="D17:D22"/>
    <mergeCell ref="E17:E22"/>
    <mergeCell ref="F17:F22"/>
    <mergeCell ref="G17:G22"/>
    <mergeCell ref="H20:H22"/>
    <mergeCell ref="H51:H52"/>
    <mergeCell ref="F40:F43"/>
    <mergeCell ref="G40:G43"/>
    <mergeCell ref="A36:A39"/>
    <mergeCell ref="B36:B39"/>
    <mergeCell ref="C36:C39"/>
    <mergeCell ref="D36:D39"/>
    <mergeCell ref="E36:E39"/>
    <mergeCell ref="A40:A43"/>
    <mergeCell ref="B40:B43"/>
    <mergeCell ref="C40:C43"/>
    <mergeCell ref="D40:D43"/>
    <mergeCell ref="E40:E43"/>
    <mergeCell ref="A23:A26"/>
    <mergeCell ref="B23:B26"/>
    <mergeCell ref="C23:C26"/>
    <mergeCell ref="X50:X54"/>
    <mergeCell ref="AB50:AB54"/>
    <mergeCell ref="AC50:AC54"/>
    <mergeCell ref="AD50:AD54"/>
    <mergeCell ref="AE50:AE54"/>
    <mergeCell ref="S50:S54"/>
    <mergeCell ref="T50:T54"/>
    <mergeCell ref="U50:U54"/>
    <mergeCell ref="V50:V54"/>
    <mergeCell ref="W50:W54"/>
    <mergeCell ref="AE47:AE49"/>
    <mergeCell ref="A50:A54"/>
    <mergeCell ref="B50:B54"/>
    <mergeCell ref="C50:C54"/>
    <mergeCell ref="D50:D54"/>
    <mergeCell ref="E50:E54"/>
    <mergeCell ref="F50:F54"/>
    <mergeCell ref="G50:G54"/>
    <mergeCell ref="I50:I54"/>
    <mergeCell ref="J50:J54"/>
    <mergeCell ref="K50:K54"/>
    <mergeCell ref="L50:L54"/>
    <mergeCell ref="M50:M54"/>
    <mergeCell ref="N50:N54"/>
    <mergeCell ref="Q50:Q54"/>
    <mergeCell ref="R50:R54"/>
    <mergeCell ref="W47:W49"/>
    <mergeCell ref="X47:X49"/>
    <mergeCell ref="AB47:AB49"/>
    <mergeCell ref="AC47:AC49"/>
    <mergeCell ref="AD47:AD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Q47:Q49"/>
    <mergeCell ref="F47:F49"/>
    <mergeCell ref="G47:G49"/>
    <mergeCell ref="H47:H49"/>
    <mergeCell ref="I47:I49"/>
    <mergeCell ref="J47:J49"/>
    <mergeCell ref="L44:L46"/>
    <mergeCell ref="M44:M46"/>
    <mergeCell ref="N44:N46"/>
    <mergeCell ref="Q44:Q46"/>
    <mergeCell ref="R44:R46"/>
    <mergeCell ref="A47:A49"/>
    <mergeCell ref="B47:B49"/>
    <mergeCell ref="C47:C49"/>
    <mergeCell ref="D47:D49"/>
    <mergeCell ref="E47:E49"/>
    <mergeCell ref="F44:F46"/>
    <mergeCell ref="G44:G46"/>
    <mergeCell ref="I44:I46"/>
    <mergeCell ref="J44:J46"/>
    <mergeCell ref="K44:K46"/>
    <mergeCell ref="A44:A46"/>
    <mergeCell ref="B44:B46"/>
    <mergeCell ref="C44:C46"/>
    <mergeCell ref="D44:D46"/>
    <mergeCell ref="E44:E46"/>
    <mergeCell ref="AE40:AE43"/>
    <mergeCell ref="S40:S43"/>
    <mergeCell ref="T40:T43"/>
    <mergeCell ref="U40:U43"/>
    <mergeCell ref="V40:V43"/>
    <mergeCell ref="W40:W43"/>
    <mergeCell ref="AE44:AE46"/>
    <mergeCell ref="S44:S46"/>
    <mergeCell ref="T44:T46"/>
    <mergeCell ref="U44:U46"/>
    <mergeCell ref="V44:V46"/>
    <mergeCell ref="W44:W46"/>
    <mergeCell ref="X44:X46"/>
    <mergeCell ref="AB44:AB46"/>
    <mergeCell ref="AC44:AC46"/>
    <mergeCell ref="AD44:AD46"/>
    <mergeCell ref="AB40:AB43"/>
    <mergeCell ref="AC40:AC43"/>
    <mergeCell ref="AD40:AD43"/>
    <mergeCell ref="X40:X43"/>
    <mergeCell ref="L40:L43"/>
    <mergeCell ref="M40:M43"/>
    <mergeCell ref="N40:N43"/>
    <mergeCell ref="Q40:Q43"/>
    <mergeCell ref="R40:R43"/>
    <mergeCell ref="F36:F39"/>
    <mergeCell ref="G36:G39"/>
    <mergeCell ref="I36:I39"/>
    <mergeCell ref="J36:J39"/>
    <mergeCell ref="K36:K39"/>
    <mergeCell ref="I40:I43"/>
    <mergeCell ref="J40:J43"/>
    <mergeCell ref="K40:K43"/>
    <mergeCell ref="L36:L39"/>
    <mergeCell ref="M36:M39"/>
    <mergeCell ref="N36:N39"/>
    <mergeCell ref="Q36:Q39"/>
    <mergeCell ref="R36:R39"/>
    <mergeCell ref="X36:X39"/>
    <mergeCell ref="AB36:AB39"/>
    <mergeCell ref="AC36:AC39"/>
    <mergeCell ref="AD36:AD39"/>
    <mergeCell ref="U23:U26"/>
    <mergeCell ref="V23:V26"/>
    <mergeCell ref="W23:W26"/>
    <mergeCell ref="AE36:AE39"/>
    <mergeCell ref="S36:S39"/>
    <mergeCell ref="T36:T39"/>
    <mergeCell ref="U36:U39"/>
    <mergeCell ref="V36:V39"/>
    <mergeCell ref="W36:W39"/>
    <mergeCell ref="X23:X26"/>
    <mergeCell ref="AB23:AB26"/>
    <mergeCell ref="AC23:AC26"/>
    <mergeCell ref="S23:S26"/>
    <mergeCell ref="T23:T26"/>
    <mergeCell ref="G27:G28"/>
    <mergeCell ref="I27:I28"/>
    <mergeCell ref="J27:J28"/>
    <mergeCell ref="A27:A28"/>
    <mergeCell ref="B27:B28"/>
    <mergeCell ref="C27:C28"/>
    <mergeCell ref="D27:D28"/>
    <mergeCell ref="E27:E28"/>
    <mergeCell ref="F23:F26"/>
    <mergeCell ref="G23:G26"/>
    <mergeCell ref="I23:I26"/>
    <mergeCell ref="J23:J26"/>
    <mergeCell ref="D10:G10"/>
    <mergeCell ref="H10:H11"/>
    <mergeCell ref="I10:I11"/>
    <mergeCell ref="J10:N10"/>
    <mergeCell ref="AE27:AE28"/>
    <mergeCell ref="S27:S28"/>
    <mergeCell ref="T27:T28"/>
    <mergeCell ref="U27:U28"/>
    <mergeCell ref="V27:V28"/>
    <mergeCell ref="W27:W28"/>
    <mergeCell ref="X27:X28"/>
    <mergeCell ref="AB27:AB28"/>
    <mergeCell ref="AC27:AC28"/>
    <mergeCell ref="AD27:AD28"/>
    <mergeCell ref="AD23:AD26"/>
    <mergeCell ref="AE23:AE26"/>
    <mergeCell ref="Z17:Z18"/>
    <mergeCell ref="AA17:AA18"/>
    <mergeCell ref="L27:L28"/>
    <mergeCell ref="M27:M28"/>
    <mergeCell ref="N27:N28"/>
    <mergeCell ref="D23:D26"/>
    <mergeCell ref="E23:E26"/>
    <mergeCell ref="F27:F28"/>
    <mergeCell ref="AF10:AF11"/>
    <mergeCell ref="B2:C4"/>
    <mergeCell ref="D2:AE2"/>
    <mergeCell ref="D3:AE3"/>
    <mergeCell ref="D4:AE4"/>
    <mergeCell ref="B5:G5"/>
    <mergeCell ref="B6:C6"/>
    <mergeCell ref="D6:AB6"/>
    <mergeCell ref="B7:C7"/>
    <mergeCell ref="D7:AB7"/>
    <mergeCell ref="O9:X9"/>
    <mergeCell ref="Y9:AF9"/>
    <mergeCell ref="R10:T10"/>
    <mergeCell ref="U10:X10"/>
    <mergeCell ref="Y10:Y11"/>
    <mergeCell ref="Z10:Z11"/>
    <mergeCell ref="AA10:AA11"/>
    <mergeCell ref="AB10:AE10"/>
    <mergeCell ref="A9:I9"/>
    <mergeCell ref="J9:N9"/>
    <mergeCell ref="O10:Q10"/>
    <mergeCell ref="A10:A11"/>
    <mergeCell ref="B10:B11"/>
    <mergeCell ref="C10:C11"/>
    <mergeCell ref="J29:J35"/>
    <mergeCell ref="Q27:Q28"/>
    <mergeCell ref="R27:R28"/>
    <mergeCell ref="K27:K28"/>
    <mergeCell ref="L23:L26"/>
    <mergeCell ref="M23:M26"/>
    <mergeCell ref="N23:N26"/>
    <mergeCell ref="Q23:Q26"/>
    <mergeCell ref="R23:R26"/>
    <mergeCell ref="K23:K26"/>
    <mergeCell ref="A29:A35"/>
    <mergeCell ref="B29:B35"/>
    <mergeCell ref="C29:C35"/>
    <mergeCell ref="D29:D35"/>
    <mergeCell ref="E29:E35"/>
    <mergeCell ref="AD29:AD35"/>
    <mergeCell ref="AE29:AE35"/>
    <mergeCell ref="K29:K35"/>
    <mergeCell ref="L29:L35"/>
    <mergeCell ref="M29:M35"/>
    <mergeCell ref="N29:N35"/>
    <mergeCell ref="Q29:Q35"/>
    <mergeCell ref="R29:R35"/>
    <mergeCell ref="S29:S35"/>
    <mergeCell ref="T29:T35"/>
    <mergeCell ref="U29:U35"/>
    <mergeCell ref="V29:V35"/>
    <mergeCell ref="W29:W35"/>
    <mergeCell ref="X29:X35"/>
    <mergeCell ref="AB29:AB35"/>
    <mergeCell ref="AC29:AC35"/>
    <mergeCell ref="F29:F35"/>
    <mergeCell ref="G29:G35"/>
    <mergeCell ref="I29:I35"/>
    <mergeCell ref="T12:T16"/>
    <mergeCell ref="U12:U16"/>
    <mergeCell ref="A12:A16"/>
    <mergeCell ref="B12:B16"/>
    <mergeCell ref="C12:C16"/>
    <mergeCell ref="D12:D16"/>
    <mergeCell ref="E12:E16"/>
    <mergeCell ref="F12:F16"/>
    <mergeCell ref="G12:G16"/>
    <mergeCell ref="I12:I16"/>
    <mergeCell ref="J12:J16"/>
    <mergeCell ref="O14:O15"/>
    <mergeCell ref="P14:P15"/>
    <mergeCell ref="K12:K16"/>
    <mergeCell ref="L12:L14"/>
    <mergeCell ref="M12:M14"/>
    <mergeCell ref="N12:N16"/>
    <mergeCell ref="Q12:Q16"/>
    <mergeCell ref="R12:R16"/>
    <mergeCell ref="S12:S16"/>
    <mergeCell ref="Y14:Y15"/>
    <mergeCell ref="Z14:Z15"/>
    <mergeCell ref="AA14:AA15"/>
    <mergeCell ref="AF14:AF15"/>
    <mergeCell ref="AC12:AC16"/>
    <mergeCell ref="AE12:AE16"/>
    <mergeCell ref="AD12:AD16"/>
    <mergeCell ref="AB12:AB16"/>
    <mergeCell ref="V12:V16"/>
    <mergeCell ref="W12:W16"/>
    <mergeCell ref="X12:X16"/>
  </mergeCells>
  <conditionalFormatting sqref="N29:N35">
    <cfRule type="containsText" dxfId="79" priority="83" stopIfTrue="1" operator="containsText" text="EXTREMA">
      <formula>NOT(ISERROR(SEARCH("EXTREMA",N29)))</formula>
    </cfRule>
    <cfRule type="containsText" dxfId="78" priority="84" operator="containsText" text="ALTA"/>
    <cfRule type="containsText" dxfId="77" priority="85" operator="containsText" text="MODERADA"/>
    <cfRule type="containsText" dxfId="76" priority="86" operator="containsText" text="BAJA"/>
  </conditionalFormatting>
  <conditionalFormatting sqref="T29">
    <cfRule type="containsText" dxfId="75" priority="159" stopIfTrue="1" operator="containsText" text="EXTREMA">
      <formula>NOT(ISERROR(SEARCH("EXTREMA",T29)))</formula>
    </cfRule>
    <cfRule type="containsText" dxfId="74" priority="160" operator="containsText" text="ALTA"/>
    <cfRule type="containsText" dxfId="73" priority="161" operator="containsText" text="MODERADA"/>
    <cfRule type="containsText" dxfId="72" priority="162" operator="containsText" text="BAJA"/>
  </conditionalFormatting>
  <conditionalFormatting sqref="T27">
    <cfRule type="containsText" dxfId="71" priority="69" operator="containsText" text="EXTREMA"/>
    <cfRule type="containsText" dxfId="70" priority="70" operator="containsText" text="ALTA"/>
    <cfRule type="containsText" dxfId="69" priority="71" operator="containsText" text="MODERADA">
      <formula>NOT(ISERROR(SEARCH("MODERADA",T27)))</formula>
    </cfRule>
    <cfRule type="containsText" dxfId="68" priority="72" operator="containsText" text="BAJA"/>
  </conditionalFormatting>
  <conditionalFormatting sqref="N27:N28">
    <cfRule type="containsText" dxfId="67" priority="65" operator="containsText" text="EXTREMA"/>
    <cfRule type="containsText" dxfId="66" priority="66" operator="containsText" text="ALTA"/>
    <cfRule type="containsText" dxfId="65" priority="67" operator="containsText" text="MODERADA">
      <formula>NOT(ISERROR(SEARCH("MODERADA",N27)))</formula>
    </cfRule>
    <cfRule type="containsText" dxfId="64" priority="68" operator="containsText" text="BAJA"/>
  </conditionalFormatting>
  <conditionalFormatting sqref="N23:N26">
    <cfRule type="containsText" dxfId="63" priority="57" operator="containsText" text="EXTREMA"/>
    <cfRule type="containsText" dxfId="62" priority="58" operator="containsText" text="ALTA">
      <formula>NOT(ISERROR(SEARCH("ALTA",N23)))</formula>
    </cfRule>
    <cfRule type="containsText" dxfId="61" priority="59" operator="containsText" text="MODERADA"/>
    <cfRule type="containsText" dxfId="60" priority="60" operator="containsText" text="BAJA"/>
  </conditionalFormatting>
  <conditionalFormatting sqref="T23">
    <cfRule type="containsText" dxfId="59" priority="61" operator="containsText" text="EXTREMA"/>
    <cfRule type="containsText" dxfId="58" priority="62" operator="containsText" text="ALTA">
      <formula>NOT(ISERROR(SEARCH("ALTA",T23)))</formula>
    </cfRule>
    <cfRule type="containsText" dxfId="57" priority="63" operator="containsText" text="MODERADA"/>
    <cfRule type="containsText" dxfId="56" priority="64" operator="containsText" text="BAJA"/>
  </conditionalFormatting>
  <conditionalFormatting sqref="N36:N39">
    <cfRule type="containsText" dxfId="55" priority="49" operator="containsText" text="EXTREMA"/>
    <cfRule type="containsText" dxfId="54" priority="50" operator="containsText" text="ALTA">
      <formula>NOT(ISERROR(SEARCH("ALTA",N36)))</formula>
    </cfRule>
    <cfRule type="containsText" dxfId="53" priority="51" operator="containsText" text="MODERADA"/>
    <cfRule type="containsText" dxfId="52" priority="52" operator="containsText" text="BAJA"/>
  </conditionalFormatting>
  <conditionalFormatting sqref="T36">
    <cfRule type="containsText" dxfId="51" priority="53" operator="containsText" text="EXTREMA"/>
    <cfRule type="containsText" dxfId="50" priority="54" operator="containsText" text="ALTA">
      <formula>NOT(ISERROR(SEARCH("ALTA",T36)))</formula>
    </cfRule>
    <cfRule type="containsText" dxfId="49" priority="55" operator="containsText" text="MODERADA"/>
    <cfRule type="containsText" dxfId="48" priority="56" operator="containsText" text="BAJA"/>
  </conditionalFormatting>
  <conditionalFormatting sqref="N40:N43">
    <cfRule type="containsText" dxfId="47" priority="41" operator="containsText" text="EXTREMA"/>
    <cfRule type="containsText" dxfId="46" priority="42" operator="containsText" text="ALTA">
      <formula>NOT(ISERROR(SEARCH("ALTA",N40)))</formula>
    </cfRule>
    <cfRule type="containsText" dxfId="45" priority="43" operator="containsText" text="MODERADA"/>
    <cfRule type="containsText" dxfId="44" priority="44" operator="containsText" text="BAJA"/>
  </conditionalFormatting>
  <conditionalFormatting sqref="T40">
    <cfRule type="containsText" dxfId="43" priority="45" operator="containsText" text="EXTREMA"/>
    <cfRule type="containsText" dxfId="42" priority="46" operator="containsText" text="ALTA">
      <formula>NOT(ISERROR(SEARCH("ALTA",T40)))</formula>
    </cfRule>
    <cfRule type="containsText" dxfId="41" priority="47" operator="containsText" text="MODERADA"/>
    <cfRule type="containsText" dxfId="40" priority="48" operator="containsText" text="BAJA"/>
  </conditionalFormatting>
  <conditionalFormatting sqref="N44">
    <cfRule type="containsText" dxfId="39" priority="33" operator="containsText" text="EXTREMA"/>
    <cfRule type="containsText" dxfId="38" priority="34" operator="containsText" text="ALTA">
      <formula>NOT(ISERROR(SEARCH("ALTA",N44)))</formula>
    </cfRule>
    <cfRule type="containsText" dxfId="37" priority="35" operator="containsText" text="MODERADA"/>
    <cfRule type="containsText" dxfId="36" priority="36" operator="containsText" text="BAJA"/>
  </conditionalFormatting>
  <conditionalFormatting sqref="T44">
    <cfRule type="containsText" dxfId="35" priority="37" operator="containsText" text="EXTREMA"/>
    <cfRule type="containsText" dxfId="34" priority="38" operator="containsText" text="ALTA">
      <formula>NOT(ISERROR(SEARCH("ALTA",T44)))</formula>
    </cfRule>
    <cfRule type="containsText" dxfId="33" priority="39" operator="containsText" text="MODERADA"/>
    <cfRule type="containsText" dxfId="32" priority="40" operator="containsText" text="BAJA"/>
  </conditionalFormatting>
  <conditionalFormatting sqref="N47">
    <cfRule type="containsText" dxfId="31" priority="25" operator="containsText" text="EXTREMA"/>
    <cfRule type="containsText" dxfId="30" priority="26" operator="containsText" text="ALTA">
      <formula>NOT(ISERROR(SEARCH("ALTA",N47)))</formula>
    </cfRule>
    <cfRule type="containsText" dxfId="29" priority="27" operator="containsText" text="MODERADA"/>
    <cfRule type="containsText" dxfId="28" priority="28" operator="containsText" text="BAJA"/>
  </conditionalFormatting>
  <conditionalFormatting sqref="T47">
    <cfRule type="containsText" dxfId="27" priority="29" operator="containsText" text="EXTREMA"/>
    <cfRule type="containsText" dxfId="26" priority="30" operator="containsText" text="ALTA">
      <formula>NOT(ISERROR(SEARCH("ALTA",T47)))</formula>
    </cfRule>
    <cfRule type="containsText" dxfId="25" priority="31" operator="containsText" text="MODERADA"/>
    <cfRule type="containsText" dxfId="24" priority="32" operator="containsText" text="BAJA"/>
  </conditionalFormatting>
  <conditionalFormatting sqref="N50:N54">
    <cfRule type="containsText" dxfId="23" priority="17" operator="containsText" text="EXTREMA">
      <formula>NOT(ISERROR(SEARCH("EXTREMA",N50)))</formula>
    </cfRule>
    <cfRule type="containsText" dxfId="22" priority="18" operator="containsText" text="ALTA"/>
    <cfRule type="containsText" dxfId="21" priority="19" operator="containsText" text="MODERADA"/>
    <cfRule type="containsText" dxfId="20" priority="20" operator="containsText" text="BAJA"/>
  </conditionalFormatting>
  <conditionalFormatting sqref="T50">
    <cfRule type="containsText" dxfId="19" priority="21" operator="containsText" text="EXTREMA">
      <formula>NOT(ISERROR(SEARCH("EXTREMA",T50)))</formula>
    </cfRule>
    <cfRule type="containsText" dxfId="18" priority="22" operator="containsText" text="ALTA">
      <formula>NOT(ISERROR(SEARCH("ALTA",T50)))</formula>
    </cfRule>
    <cfRule type="containsText" dxfId="17" priority="23" operator="containsText" text="MODERADA"/>
    <cfRule type="containsText" dxfId="16" priority="24" operator="containsText" text="BAJA"/>
  </conditionalFormatting>
  <conditionalFormatting sqref="N17">
    <cfRule type="containsText" dxfId="15" priority="9" operator="containsText" text="EXTREMA"/>
    <cfRule type="containsText" dxfId="14" priority="10" operator="containsText" text="ALTA"/>
    <cfRule type="containsText" dxfId="13" priority="11" operator="containsText" text="MODERADA"/>
    <cfRule type="containsText" dxfId="12" priority="12" operator="containsText" text="BAJA"/>
  </conditionalFormatting>
  <conditionalFormatting sqref="T17">
    <cfRule type="containsText" dxfId="11" priority="13" operator="containsText" text="EXTREMA"/>
    <cfRule type="containsText" dxfId="10" priority="14" operator="containsText" text="ALTA"/>
    <cfRule type="containsText" dxfId="9" priority="15" operator="containsText" text="MODERADA"/>
    <cfRule type="containsText" dxfId="8" priority="16" operator="containsText" text="BAJA"/>
  </conditionalFormatting>
  <conditionalFormatting sqref="N12">
    <cfRule type="containsText" dxfId="7" priority="5" operator="containsText" text="EXTREMA">
      <formula>NOT(ISERROR(SEARCH(("EXTREMA"),(N12))))</formula>
    </cfRule>
  </conditionalFormatting>
  <conditionalFormatting sqref="N12">
    <cfRule type="containsText" dxfId="6" priority="6" operator="containsText" text="ALTA">
      <formula>NOT(ISERROR(SEARCH(("ALTA"),(N12))))</formula>
    </cfRule>
  </conditionalFormatting>
  <conditionalFormatting sqref="N12">
    <cfRule type="containsText" dxfId="5" priority="7" operator="containsText" text="MODERADA">
      <formula>NOT(ISERROR(SEARCH(("MODERADA"),(N12))))</formula>
    </cfRule>
  </conditionalFormatting>
  <conditionalFormatting sqref="N12">
    <cfRule type="containsText" dxfId="4" priority="8" operator="containsText" text="BAJA">
      <formula>NOT(ISERROR(SEARCH(("BAJA"),(N12))))</formula>
    </cfRule>
  </conditionalFormatting>
  <conditionalFormatting sqref="T12">
    <cfRule type="containsText" dxfId="3" priority="1" operator="containsText" text="EXTREMA">
      <formula>NOT(ISERROR(SEARCH(("EXTREMA"),(T12))))</formula>
    </cfRule>
  </conditionalFormatting>
  <conditionalFormatting sqref="T12">
    <cfRule type="containsText" dxfId="2" priority="2" operator="containsText" text="ALTA">
      <formula>NOT(ISERROR(SEARCH(("ALTA"),(T12))))</formula>
    </cfRule>
  </conditionalFormatting>
  <conditionalFormatting sqref="T12">
    <cfRule type="containsText" dxfId="1" priority="3" operator="containsText" text="MODERADA">
      <formula>NOT(ISERROR(SEARCH(("MODERADA"),(T12))))</formula>
    </cfRule>
  </conditionalFormatting>
  <conditionalFormatting sqref="T12">
    <cfRule type="containsText" dxfId="0" priority="4" operator="containsText" text="BAJA">
      <formula>NOT(ISERROR(SEARCH(("BAJA"),(T12))))</formula>
    </cfRule>
  </conditionalFormatting>
  <dataValidations disablePrompts="1" count="5">
    <dataValidation type="list" allowBlank="1" showInputMessage="1" showErrorMessage="1" sqref="J27:K35">
      <formula1>$AS$29:$AS$34</formula1>
      <formula2>0</formula2>
    </dataValidation>
    <dataValidation type="list" allowBlank="1" showInputMessage="1" showErrorMessage="1" sqref="J23:K26">
      <formula1>$AQ$29:$AQ$34</formula1>
      <formula2>0</formula2>
    </dataValidation>
    <dataValidation type="list" allowBlank="1" showErrorMessage="1" sqref="J12:K12">
      <formula1>$AS$1:$AS$5</formula1>
    </dataValidation>
    <dataValidation type="list" allowBlank="1" showInputMessage="1" showErrorMessage="1" sqref="J36:K47 J50:K54">
      <formula1>$AS$12:$AS$25</formula1>
      <formula2>0</formula2>
    </dataValidation>
    <dataValidation type="list" allowBlank="1" showInputMessage="1" showErrorMessage="1" sqref="J17:K17">
      <formula1>$AS$12:$AS$26</formula1>
      <formula2>0</formula2>
    </dataValidation>
  </dataValidations>
  <pageMargins left="0.70866141732283472" right="0.70866141732283472" top="0.74803149606299213" bottom="0.74803149606299213" header="0.51181102362204722" footer="0.31496062992125984"/>
  <pageSetup paperSize="5" scale="34" firstPageNumber="0" fitToHeight="0" orientation="landscape" r:id="rId1"/>
  <rowBreaks count="1" manualBreakCount="1">
    <brk id="35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6" baseType="lpstr">
      <vt:lpstr>MAPA DE RIESGOS </vt:lpstr>
      <vt:lpstr>'MAPA DE RIESGOS '!Área_de_impresión</vt:lpstr>
      <vt:lpstr>'MAPA DE RIESGOS '!Print_Area_0</vt:lpstr>
      <vt:lpstr>'MAPA DE RIESGOS '!Print_Area_0_0</vt:lpstr>
      <vt:lpstr>'MAPA DE RIESGOS '!Print_Area_0_0_0</vt:lpstr>
      <vt:lpstr>'MAPA DE RIESGOS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</dc:creator>
  <dc:description/>
  <cp:lastModifiedBy>Arley Andrés Sánchez Morales</cp:lastModifiedBy>
  <cp:revision>22</cp:revision>
  <cp:lastPrinted>2020-01-31T15:16:12Z</cp:lastPrinted>
  <dcterms:created xsi:type="dcterms:W3CDTF">2015-06-02T03:05:23Z</dcterms:created>
  <dcterms:modified xsi:type="dcterms:W3CDTF">2020-01-31T19:24:29Z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