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LA\Desktop\MAFE\DSARF\PROCESOS SERVICIOS\INVITACIONES\REACTIVOS\"/>
    </mc:Choice>
  </mc:AlternateContent>
  <xr:revisionPtr revIDLastSave="0" documentId="13_ncr:1_{0B2BC929-4164-487B-9D67-F18E47F9BDAE}" xr6:coauthVersionLast="36" xr6:coauthVersionMax="36" xr10:uidLastSave="{00000000-0000-0000-0000-000000000000}"/>
  <bookViews>
    <workbookView xWindow="-120" yWindow="-120" windowWidth="20730" windowHeight="11160" xr2:uid="{F20B0658-DC62-47B1-B035-208ABCEC1399}"/>
  </bookViews>
  <sheets>
    <sheet name="Area de Salud" sheetId="1" r:id="rId1"/>
    <sheet name="Bacteriologia" sheetId="2" r:id="rId2"/>
    <sheet name="Microbiologia" sheetId="3" r:id="rId3"/>
    <sheet name="Investigaciones " sheetId="5" r:id="rId4"/>
    <sheet name="SST" sheetId="6" r:id="rId5"/>
    <sheet name="GRUPOS" sheetId="4" r:id="rId6"/>
  </sheets>
  <definedNames>
    <definedName name="_xlnm._FilterDatabase" localSheetId="3" hidden="1">'Investigaciones '!$A$15:$D$144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4" l="1"/>
  <c r="D7" i="6" l="1"/>
  <c r="C25" i="4"/>
  <c r="D7" i="5"/>
  <c r="D8" i="5"/>
  <c r="C22" i="4" l="1"/>
  <c r="C21" i="4"/>
  <c r="C7" i="3"/>
  <c r="C6" i="3"/>
  <c r="D20" i="2" l="1"/>
  <c r="C9" i="3" l="1"/>
  <c r="C10" i="1"/>
</calcChain>
</file>

<file path=xl/sharedStrings.xml><?xml version="1.0" encoding="utf-8"?>
<sst xmlns="http://schemas.openxmlformats.org/spreadsheetml/2006/main" count="1262" uniqueCount="995">
  <si>
    <t>ANEXO ESPECIFICACIONES TÉCNICAS</t>
  </si>
  <si>
    <t>PRESUPUESTOS PARCIALES POR GRUPO:</t>
  </si>
  <si>
    <t>AREA DE SALUD - Laboratorio Clínico</t>
  </si>
  <si>
    <t>AREA DE SALUD - Medicina</t>
  </si>
  <si>
    <t>AREA DE SALUD - Odontología</t>
  </si>
  <si>
    <t>ELEMENTOS COMUNES</t>
  </si>
  <si>
    <t>REACTIVO DILUYENTE ABX MINIDIL LMG COMPATIBLE CON ANALIZADOR HEMATOLÓGICO AUTOMATIZADO ABX MICROS ES 60 FRASCO X 10 LT</t>
  </si>
  <si>
    <t>REACTIVO LIMPIADOR ABX MINICLEAN COMPATIBLE CON ANALIZADOR HEMATOLÓGICO AUTOMATIZADO ABX MICROS ES 60 FRASCO X 1 LT</t>
  </si>
  <si>
    <t>REACTIVO LISANTE ABX MINILYSE LMG COMPATIBLE CON ANALIZADOR HEMATOLÓGICO AUTOMATIZADO ABX MICROS ES 60 FRASCO X 1 LT</t>
  </si>
  <si>
    <t>PRUEBA RÁPIDA PARA DETERMINACIÓN DE PROTEINA C REACTIVA PCR (AGLUTINACIÓN) ESTUCHE POR 50 PRUEBAS</t>
  </si>
  <si>
    <t>SUSPENSIÓN ANTIGÉNICA ESTABILIZADA PARA VDRL CON CONTROLES (POSITIVO Y NEGATIVO) ESTUCHE X 1 FRASCO X 4,5 ML</t>
  </si>
  <si>
    <t>DICLOFENACO SÓDICO 75 mg AMPOLLAS CAJA X 6 UNIDADES</t>
  </si>
  <si>
    <t xml:space="preserve">DEXAMETASONA AMPOLLAS 4MG. CAJA X 10 AMPOLLAS </t>
  </si>
  <si>
    <t>FURACIN (NITROFURAZONA) POMADA  EN TUBO X 40 GR</t>
  </si>
  <si>
    <t xml:space="preserve"> GASA ESTÉRIL NO TEJIDA  250 SOBRES X 5 UNIDADES DE 7.5 X 7.5 CM  O 12 CAJAS X20 SOBRES C/U</t>
  </si>
  <si>
    <t xml:space="preserve">GUANTES DE LÁTEX DESECHABLES TALLA M CAJA X 100 UNIDADES </t>
  </si>
  <si>
    <t>JERINGA CON AGUJA DE 3 CC CAJA X 100 UNIDADES</t>
  </si>
  <si>
    <t>METACLOR ANTISÉPTICO INCOLORO EN SPRAY FRASCO X 120 ML</t>
  </si>
  <si>
    <t>METOCLOPRAMIDA 10 MG CAJA X 30 TABLETAS</t>
  </si>
  <si>
    <t>METOCLOPRAMIDA 10 MG /2MLAMPOLLAS CAJA X 5 UNIDADES</t>
  </si>
  <si>
    <t>CURAS CAJA X 100 UNIDADES</t>
  </si>
  <si>
    <t xml:space="preserve">APLICADORES PARA RESINA MICROBRUSS PAQUETE X 100 UNIDADES </t>
  </si>
  <si>
    <t>BABEROS ODONTOLÓGICOS DESECHABLES PAQUETE X 12  UNIDADES</t>
  </si>
  <si>
    <t>CEPILLOS PARA PROFILAXIS X UNIDAD 288 O  2 CAJAS  X 144 UNIDADES</t>
  </si>
  <si>
    <t>DESMINERALIZANTE JERINGA X 5ML UNIDAD FRASCO X 5GRM</t>
  </si>
  <si>
    <t>EYECTORES PAQUETE X 100 UNIDADES</t>
  </si>
  <si>
    <t>KIT DICAL HIDRÓXIDO DE CALCIO EXTRADURO PARA EXPOSICIONES PULPARES Y FONDOS DE CAVIDADES KIT BASE CATALIZADOR</t>
  </si>
  <si>
    <t>LIJAS METÁLICAS PAQUETE X 12 UNIDADES X 4MM</t>
  </si>
  <si>
    <t xml:space="preserve"> TIRILLAS CONTROL QUÍMICO  CAJA X 250 TIRITAS </t>
  </si>
  <si>
    <t>BOLSA PARA ESTERILIZAR (BASICO) CAJA X 200 UNIDADES DE 90MMX230MM</t>
  </si>
  <si>
    <t>FOSFATO DE ZINC KIT.-LEE SMITH - KIT POLOV+LIQUIDO BIOCOMPATIBLE</t>
  </si>
  <si>
    <t>IONOMERO DE VIDRIO RESTAURADOR (KIT) POLVO LIQUIDO* por calidad del producto se sugiere el cotizado por Implemédica</t>
  </si>
  <si>
    <t>ALKASIME PAQUETE POR 12 SOBRES</t>
  </si>
  <si>
    <t xml:space="preserve">CREMA PROFILAXIS POTE  X 50 GRAMOS </t>
  </si>
  <si>
    <t>ANESTESIA SIN EPINEFRINA CAJA X 50 CARPULES</t>
  </si>
  <si>
    <t>BANDA METALICA 1/4  ROLLO ANCHO</t>
  </si>
  <si>
    <t>ALGODONES EN TACOS PAQUETE X ROLLO 1000 UNIDADES</t>
  </si>
  <si>
    <t>DESINFECTANTE PARA EQUIPOS DE USO ODONTOLÓGICO, ALCOHOL ETÍLICO AL 80% FRASCO X 240 ML</t>
  </si>
  <si>
    <t>ACEITE LUBRICANTE PARA PIEZA DE MANO FRASCO AEROSOL NACIONAL</t>
  </si>
  <si>
    <t>CINTA MARCADORA PARA ESTERILIZACION ROLLO DE 2CM X 50 MTS</t>
  </si>
  <si>
    <t>DENTOPRAXIL FRASCO X 5ML</t>
  </si>
  <si>
    <t>GUARDIAN PARA CORTOPUNZANTES CAPACIDAD 1 LT</t>
  </si>
  <si>
    <t>GASAS PARA EXODONCIA PRECORTADAS PAQUETE X 200 UNIDADES</t>
  </si>
  <si>
    <t>FRESAS DE DIAMANTE REDONDAS CILINDRICAS, CONO INVERTIDO,TALLE LARGO Y PARA PULIR RESINA</t>
  </si>
  <si>
    <t>PIEDRAS MONTADAS DIFERENTE FORMA, PERA O LLAMA</t>
  </si>
  <si>
    <t>SCALER PARA DETARTRAGE</t>
  </si>
  <si>
    <t>JUEGO DE PUNTAS PARA ESCALER (REPUESTOS)</t>
  </si>
  <si>
    <t>PINZAS HEMOSTATICAS CURVAS O MOSQUITO (INSTRUMENTO PARA CIRUGÍA)</t>
  </si>
  <si>
    <t>PINZAS ALGODONERAS LISAS (INSTRUMENTO BASICO)</t>
  </si>
  <si>
    <t>JERINGAS CARPULES (INSTRUMENTO PARA ANESTESIA)</t>
  </si>
  <si>
    <t>PORTA  AGUJAS PARA SUTURA (INSTRUMENTO PARA CIRUGÍA)</t>
  </si>
  <si>
    <t>GUANTES DE NITRILO AZULES TALLA M CAJA X 100 UNIDADES</t>
  </si>
  <si>
    <t>GUANTES DE NITRILO AZULES TALLA S CAJA X 100 UNIDADES</t>
  </si>
  <si>
    <t xml:space="preserve">TAPABOCAS DESECHABLES DE SUJECIÓN A LA OREJA CAJA X 50 UNIDADES </t>
  </si>
  <si>
    <t>PAPEL LAVABLE PARA USO INDUSTRIAL ROLLO POR 88 PAÑOS DE 28 X 42 CM</t>
  </si>
  <si>
    <t>TOTAL</t>
  </si>
  <si>
    <t>Total</t>
  </si>
  <si>
    <t>VDRL Floculación</t>
  </si>
  <si>
    <t xml:space="preserve"> Kit x 250 determinaciones</t>
  </si>
  <si>
    <t>Estuche x 100 pruebas</t>
  </si>
  <si>
    <t>PROTEINA C REACTIVA</t>
  </si>
  <si>
    <t>Kit aglutinacion por 50 pruebas</t>
  </si>
  <si>
    <t>FACTOR REUMATOIDEO</t>
  </si>
  <si>
    <t>ANTIESTREPTOLISINAS</t>
  </si>
  <si>
    <t>FICOLL LÍQUIDO HYPAQUE</t>
  </si>
  <si>
    <t>Frasco x 100ml</t>
  </si>
  <si>
    <t>HIV ANTICUERPOS Y ANTIGENO P24</t>
  </si>
  <si>
    <t xml:space="preserve"> KIT ELISA INMUNOCOMBO X 96 PBAS</t>
  </si>
  <si>
    <t xml:space="preserve"> KIT DE INMUNOFLUORESCENCIA HATAS. </t>
  </si>
  <si>
    <t>Kit  X 96 PBAS</t>
  </si>
  <si>
    <t xml:space="preserve"> HIV1/2  Combo prueba rapida</t>
  </si>
  <si>
    <t>Kit de identificacion por inmunocromatografia x 30 pbas</t>
  </si>
  <si>
    <t>KIT DE INMUNOFLUORESCENCIA ANAS.</t>
  </si>
  <si>
    <t>Kit por 48 pbas</t>
  </si>
  <si>
    <t>HBsAg - Kit de identificacion por inmunocromatografia</t>
  </si>
  <si>
    <t>Kit por 30 cassettes</t>
  </si>
  <si>
    <t>Anti-HBsAg - Kit de identificacion por inmunocromatografia</t>
  </si>
  <si>
    <t>Anti-HCV - Kit de identificacion por inmunocromatografia</t>
  </si>
  <si>
    <t>Anti-HAV - Kit de identificacion por inmunocromatografia</t>
  </si>
  <si>
    <t>Kit por 25 cassettes</t>
  </si>
  <si>
    <t>AMA/ASMA -IFI</t>
  </si>
  <si>
    <t>ANCA - IFI</t>
  </si>
  <si>
    <t>Kit por 6 láminas</t>
  </si>
  <si>
    <t>Kit de identificación de IgG anti-Toxoplasma gondii</t>
  </si>
  <si>
    <t>Kit por 96 pbas</t>
  </si>
  <si>
    <t>Kit de identificación de IgM anti-Toxoplasma gondii . INMUNOENSAYO DE CAPTURA</t>
  </si>
  <si>
    <t>Kit de identificación de IgG anti- Rubeola</t>
  </si>
  <si>
    <t>Kit de identificación de IgM anti-Rubeola . INMUNOENSAYO DE CAPTURA</t>
  </si>
  <si>
    <t>Kit de identificación de IgG anti- Citomegalovirus</t>
  </si>
  <si>
    <t>Kit de identificación de IgM anti-Citomegalovirus . INMUNOENSAYO DE CAPTURA</t>
  </si>
  <si>
    <t>Kit de identificación de IgG anti-Herpes Virus</t>
  </si>
  <si>
    <t>Kit de identificación de IgM anti-Herpes Virus . INMUNOENSAYO DE CAPTURA</t>
  </si>
  <si>
    <t>Caja x 100 Unidades. Programar entrega por fecha de vencimiento</t>
  </si>
  <si>
    <t>Tubos al vacío con anticoagulante citrato de sodio al 3.8%13 X 75 mm.</t>
  </si>
  <si>
    <t>Tubos al vacío  tapón rojo 13 X 100 mm.</t>
  </si>
  <si>
    <t>Tubos al vacío  tapón amarillo con gel  13 X 100 mm.</t>
  </si>
  <si>
    <t>Agujas Multiple CALIBRE 21x 1 1/2  compatible con todos los sistemas de extracción de sangre  al vacio.</t>
  </si>
  <si>
    <t xml:space="preserve">Caja x 100 Unidades. Programar entrega por fecha de vencimiento  </t>
  </si>
  <si>
    <t>Suero control comercial Normal</t>
  </si>
  <si>
    <t>Estuche x 6 frascos x 5ml c/u liofilizado.Programar las entregas por fecha de vencimiento</t>
  </si>
  <si>
    <t>Suero control comercial Patológico</t>
  </si>
  <si>
    <t>Anti-A</t>
  </si>
  <si>
    <t>Fco x 10 ml</t>
  </si>
  <si>
    <t>Anti-B</t>
  </si>
  <si>
    <t>Anti-A,B</t>
  </si>
  <si>
    <t>Lectina -Anti-A1</t>
  </si>
  <si>
    <t>Fco x 5 ml</t>
  </si>
  <si>
    <t>Lectina -Anti-AH</t>
  </si>
  <si>
    <t>Anti_D</t>
  </si>
  <si>
    <t>Control Rhesus (Rh)</t>
  </si>
  <si>
    <t>Anti-C</t>
  </si>
  <si>
    <t>Anti-c</t>
  </si>
  <si>
    <t>Anti-E</t>
  </si>
  <si>
    <t>Anti-e</t>
  </si>
  <si>
    <t>Anti-CDE</t>
  </si>
  <si>
    <t xml:space="preserve">Suero monoespecifico  de Coombs Ig G </t>
  </si>
  <si>
    <t xml:space="preserve">Suero poliespecífico de Coombs </t>
  </si>
  <si>
    <t>Células en suspención Control Coombs. Check cell</t>
  </si>
  <si>
    <t>Frasco x 10 ml c/u.  La estabilidad de las celulas para las pruebas debe ser mayor de 30 dias.  Fechas de entrega según programación</t>
  </si>
  <si>
    <t>Células en suspención para rastreo de anticuerpos I  II y III</t>
  </si>
  <si>
    <t xml:space="preserve">Estuche 3 fcos x 10 ml c/u.  La estabilidad de las celulas para las pruebas debe ser mayor de 30 dias.  Fechas de entrega según programación </t>
  </si>
  <si>
    <t>Set de Células en suspención ABO para determinar isoaglutininas .A1,A2,B y O</t>
  </si>
  <si>
    <t xml:space="preserve">Estuche  de 4 fcos x 10 ml.   La estabilidad de las celulas para las pruebas debe ser mayor de 30 dias.  Fechas de entrega según programaciónLa duración para su uso debe ser mayor de 30 dias. </t>
  </si>
  <si>
    <t>Albumina bovina al 22% -30%</t>
  </si>
  <si>
    <t>Solución Liss</t>
  </si>
  <si>
    <t>Anti-K</t>
  </si>
  <si>
    <t>Anti-k</t>
  </si>
  <si>
    <t>Anti-M</t>
  </si>
  <si>
    <t>Anti-N</t>
  </si>
  <si>
    <t>Anti.S</t>
  </si>
  <si>
    <t>Anti-U</t>
  </si>
  <si>
    <t>Anti-s</t>
  </si>
  <si>
    <t>Anti-P 1</t>
  </si>
  <si>
    <t>Anti-Fya</t>
  </si>
  <si>
    <t>Anti Fyb</t>
  </si>
  <si>
    <t>Anti-JKa</t>
  </si>
  <si>
    <t>Anti JKb</t>
  </si>
  <si>
    <t>Anti-Lea</t>
  </si>
  <si>
    <t>Anti Leb</t>
  </si>
  <si>
    <t>Caja x 20 pruebas. BD.  Programar las entregas por fecha de vencimiento</t>
  </si>
  <si>
    <t>PRUEBAS RAPIDAS PARA IDENTIFICACION DE  microorganismos Gram positivos</t>
  </si>
  <si>
    <t>PRUEBAS RAPIDAS PARA IDENTIFICACION DE  Anaerobios</t>
  </si>
  <si>
    <t>GN TEST (Bacilos Gram Negativos), Para Vitek 2 .</t>
  </si>
  <si>
    <t xml:space="preserve"> Caja x 20 tarjetas.</t>
  </si>
  <si>
    <t xml:space="preserve">GP TEST (Cocos Gram Positivos) Para Vitek 2. </t>
  </si>
  <si>
    <t xml:space="preserve">YST TEST KIT VTK2 (Levaduras)Para Vitek 2. </t>
  </si>
  <si>
    <t xml:space="preserve">AST N271 (Susceptibilidad Gram Negativos)Para Vitek 2. </t>
  </si>
  <si>
    <t>AST P577 (Susceptibilidad Gram Positivos) Para Vitek 2</t>
  </si>
  <si>
    <t xml:space="preserve">CALIBRADOR ESTÁNDAR DENSICHECK  Para Vitek 2 . </t>
  </si>
  <si>
    <t>Caja x 1 tubo</t>
  </si>
  <si>
    <t>TAXO PYR (pirrolidolin-arilamidasa)</t>
  </si>
  <si>
    <t xml:space="preserve">Frasco x 50 discos. Programar las entregas por fecha de vencimiento  </t>
  </si>
  <si>
    <t>TAXO-Sensidiscos de penicilina 10U</t>
  </si>
  <si>
    <t>TAXO A Bacitracina 0.04 mcg</t>
  </si>
  <si>
    <t>TAXO Citocromo Oxydasa(p-aminodimethylaniline)</t>
  </si>
  <si>
    <t xml:space="preserve">Frascos x 50 discos. Programar las entregas por fecha de vencimiento  </t>
  </si>
  <si>
    <t>Cefinasa (TAXO)</t>
  </si>
  <si>
    <t>Tubo x 50 sensidiscos</t>
  </si>
  <si>
    <t>Sobre generadores de  CO2</t>
  </si>
  <si>
    <t>Caja x 20 sobres</t>
  </si>
  <si>
    <t>Tiras reactivas para análisis de orina de 10 o más parámetros de determinación</t>
  </si>
  <si>
    <t xml:space="preserve">Fco x  100 tiras </t>
  </si>
  <si>
    <t>PRUEBAS RAPIDAS PARA IDENTIFICACION DE Enterobacterias fermentadoras y no fermentadoras</t>
  </si>
  <si>
    <t>KIT 20 x 2.5 ml</t>
  </si>
  <si>
    <t>CK/MB</t>
  </si>
  <si>
    <t xml:space="preserve"> Kit 19 x 2.5 mL.</t>
  </si>
  <si>
    <t>Glucosa enzimatico con Patron</t>
  </si>
  <si>
    <t>Kit  4X250mL</t>
  </si>
  <si>
    <t>LDH Lacticodeshidrogenasa Cinético</t>
  </si>
  <si>
    <t xml:space="preserve">Kit 20 x 3 mL. </t>
  </si>
  <si>
    <t>Glicohemoglobina  HBA1.</t>
  </si>
  <si>
    <t>Kit x 100 determinaciones</t>
  </si>
  <si>
    <t>Kit 4 x 62.5 ml</t>
  </si>
  <si>
    <t xml:space="preserve">Bilirrubina total y directa </t>
  </si>
  <si>
    <t>kit  2 x 125 ml</t>
  </si>
  <si>
    <t>HDL colesterol Enz/color Técnica Directa</t>
  </si>
  <si>
    <t>Kit 1 x 80 ml</t>
  </si>
  <si>
    <t xml:space="preserve">LDL COLESTEROL. </t>
  </si>
  <si>
    <t>Kit x 100 pruebas</t>
  </si>
  <si>
    <t>Trigliceridos  Enz/color con Patron</t>
  </si>
  <si>
    <t xml:space="preserve"> Kit 6 x 50 ml</t>
  </si>
  <si>
    <t>Proteinas Totales  con Patron</t>
  </si>
  <si>
    <t>Kit 2 x 125 ml</t>
  </si>
  <si>
    <t>Albumina  con Patron</t>
  </si>
  <si>
    <t>Kit 2 x 250 ml</t>
  </si>
  <si>
    <t>kit 2 x 62.5 ml</t>
  </si>
  <si>
    <t xml:space="preserve">Creatinina jaffe Cinetico con Patron </t>
  </si>
  <si>
    <t>kit 2 x 125 ml</t>
  </si>
  <si>
    <t>Patron de proteinas  6gr/dl</t>
  </si>
  <si>
    <t xml:space="preserve">frasco por 8ml  </t>
  </si>
  <si>
    <t>Urea. Cinetico</t>
  </si>
  <si>
    <t xml:space="preserve">Calibrador de Bilirrubina </t>
  </si>
  <si>
    <t>frasco por  3 ml concentracion  3-5 mg/dl</t>
  </si>
  <si>
    <t>Gonadotropina Corionica Sub Unidad Beta Elisa</t>
  </si>
  <si>
    <t>Kit 96 pruebas</t>
  </si>
  <si>
    <t>Prolactina  Tecnica Elisa para Diagnóstico Humano</t>
  </si>
  <si>
    <t>Hormona TSH  Tecnica Elisa para Diagnóstico Humano</t>
  </si>
  <si>
    <t>Insulina Tecnica Elisa para Diagnóstico Humano</t>
  </si>
  <si>
    <t>Hormona FSH Tecnica Elisa para Diagnostico Humano</t>
  </si>
  <si>
    <t>Hormona T3  Tecnica Elisa para Diagnóstico Humano</t>
  </si>
  <si>
    <t>Hormona T4  Tecnica Elisa para Diagnóstico Humano</t>
  </si>
  <si>
    <t>Cortisol Tecnica Elisa par Diagnóstico Humano</t>
  </si>
  <si>
    <t>Lipasa Cinetica</t>
  </si>
  <si>
    <t>Kit 4 x 10</t>
  </si>
  <si>
    <t>Progesterona Tecnica Elisa</t>
  </si>
  <si>
    <t>Hormona de Crecimiento  Tecnica Elisa par Diagnóstico Humano</t>
  </si>
  <si>
    <t>PSA Tecnica Elisa</t>
  </si>
  <si>
    <t>kit por 50 ml</t>
  </si>
  <si>
    <t>CA 153 Tecnica Elisa</t>
  </si>
  <si>
    <t>LH</t>
  </si>
  <si>
    <t>Kit 96 pozos</t>
  </si>
  <si>
    <t xml:space="preserve"> Prueba estandarizada para deteccion de antibioticos en leches . Devoltest SP</t>
  </si>
  <si>
    <t xml:space="preserve">Estuche x 100 determinaciones. Programar las entregas por fecha de vencimiento </t>
  </si>
  <si>
    <t xml:space="preserve"> PETRIFILM  X 50 UNIDADES COLIFORMES TOTALES</t>
  </si>
  <si>
    <t xml:space="preserve">Paquete  X 50 UNIDADES   PLACA  RTO DE COLIFORMES </t>
  </si>
  <si>
    <t xml:space="preserve"> PETRIFILM  X 50 UNIDADES  MOHOS Y LEVADURAS</t>
  </si>
  <si>
    <t>Paquete  X 50 UNIDADES    PLACA  DE RTO MOHOS Y LEVADURAS</t>
  </si>
  <si>
    <t xml:space="preserve"> PETRIFILM  X 50 UNIDADES  MESOFILICOS</t>
  </si>
  <si>
    <t>Paquete X 50 UNIDADES    PLACA  DE RTO DE  AEROBIOS</t>
  </si>
  <si>
    <t xml:space="preserve"> PETRIFILM  X 50 UNIDADES COLIFORMES FECALES </t>
  </si>
  <si>
    <t xml:space="preserve">Paquete X 50 UNIDADES   PLACA  DE RTO DE  E . COLI Y COLIFORMES </t>
  </si>
  <si>
    <t>Reactivo para determinación de Coliformes totales y Escherichia coli en aguas, por sustrato definido. Ausencia/presencia en 24 horas. Readycult .</t>
  </si>
  <si>
    <t>Paquete x 100 sobres</t>
  </si>
  <si>
    <t>Caja x 500 tabletas</t>
  </si>
  <si>
    <t>Reactivo para Detección de Sangre Oculta en Materia Fecal</t>
  </si>
  <si>
    <t>Kit x 90 pruebas</t>
  </si>
  <si>
    <t>Taq Green Hot Start DNA Polymerase (120 rxns)</t>
  </si>
  <si>
    <t xml:space="preserve">Kit x 120 rxns 
</t>
  </si>
  <si>
    <t>Tubos de westergren</t>
  </si>
  <si>
    <t>Plásticos Sistema EUROTUBE  Caja x 200 unidades</t>
  </si>
  <si>
    <t xml:space="preserve">Estuche  Programar las entregas por fecha de vencimiento </t>
  </si>
  <si>
    <t>Solucion Diluyente  para analizador Hematologia Mindray BC 3000 plus</t>
  </si>
  <si>
    <t>Garrafa x 20 lt</t>
  </si>
  <si>
    <t>Solucion cleanser para analizador Hematologia Mindray BC 3000 plus</t>
  </si>
  <si>
    <t>Fco x 100 ml</t>
  </si>
  <si>
    <t>Solucion  probe cleanser para analizador Hematologia Mindray BC 3000 plus</t>
  </si>
  <si>
    <t>Fco x 17 ml</t>
  </si>
  <si>
    <t xml:space="preserve">TUBOS SISTEMA AL VACÍO CAPACIDAD 1,6 ML CON ANTICOAGULANTE CITRATO DE SODIO PARA VELOCIDAD DE SEDIMENTACIÓN EQUIPO HUMASED   </t>
  </si>
  <si>
    <t>Paquete x 100 tubos</t>
  </si>
  <si>
    <t>Colorante Wright</t>
  </si>
  <si>
    <t>frasco x 1000 ml</t>
  </si>
  <si>
    <t xml:space="preserve"> Plasma Control Normal coagulacion</t>
  </si>
  <si>
    <t>Caja  6 fcos x 1 ml</t>
  </si>
  <si>
    <t>Plasma Control patologico coagulacion</t>
  </si>
  <si>
    <t>Caja 6 fcos x 1 ml</t>
  </si>
  <si>
    <t>PT reactivo</t>
  </si>
  <si>
    <t>caja 10 fcos x 2.0 ml</t>
  </si>
  <si>
    <t>APTT test</t>
  </si>
  <si>
    <t>caja x 150 pruebas</t>
  </si>
  <si>
    <t>Frasco x 100 ml</t>
  </si>
  <si>
    <t xml:space="preserve"> MEDIO DE CULTIVO DMEN</t>
  </si>
  <si>
    <t>FRASCO POR 500 ML</t>
  </si>
  <si>
    <t>Colcemid</t>
  </si>
  <si>
    <t>frasco por 20 ml</t>
  </si>
  <si>
    <t xml:space="preserve">Fitohemaglutinina </t>
  </si>
  <si>
    <t>Mostaza de Quina crina</t>
  </si>
  <si>
    <t>frasco x 100 mg</t>
  </si>
  <si>
    <t>Sondas estándar amilogenina fish</t>
  </si>
  <si>
    <t>kit</t>
  </si>
  <si>
    <t>Colchicina</t>
  </si>
  <si>
    <t>Extracción y purificación de ADN</t>
  </si>
  <si>
    <t>Kit para 50-100 preparaciones</t>
  </si>
  <si>
    <t>ÁCIDO MALEICO</t>
  </si>
  <si>
    <t>Frasco x 500g</t>
  </si>
  <si>
    <t>L-ALANINA</t>
  </si>
  <si>
    <t>Frasco x 100g</t>
  </si>
  <si>
    <t>L-SERINA</t>
  </si>
  <si>
    <t>GALACTOSA D(+)</t>
  </si>
  <si>
    <t>Frasco x 1L</t>
  </si>
  <si>
    <t>METANOL</t>
  </si>
  <si>
    <t>Frasco x 2,5 L</t>
  </si>
  <si>
    <t>ETANOL ABSOLUTO</t>
  </si>
  <si>
    <t>DEOXICOLATO DE SODIO</t>
  </si>
  <si>
    <t>Frasco x 10g</t>
  </si>
  <si>
    <t>SODIO METÁLICO</t>
  </si>
  <si>
    <t>Frasco x 200g</t>
  </si>
  <si>
    <t>MAGNESIO METÁLICO CINTA</t>
  </si>
  <si>
    <t>DITIZONA</t>
  </si>
  <si>
    <t>HEXANO</t>
  </si>
  <si>
    <t>frasco x 1L</t>
  </si>
  <si>
    <t>TWEEN 20</t>
  </si>
  <si>
    <t>Frasco x 500ml</t>
  </si>
  <si>
    <t>CRISTAL VIOLETA</t>
  </si>
  <si>
    <t>INDICADOR UNIVERSAL LIQUIDO pH 1-10</t>
  </si>
  <si>
    <t xml:space="preserve">Frasco x 100mL  </t>
  </si>
  <si>
    <t>FORMALDEHIDO 37%</t>
  </si>
  <si>
    <t>ARENA LAVADA</t>
  </si>
  <si>
    <t>Batas de laboratorio desechables, antifluídos según manual de Bioseguridad de la OMS</t>
  </si>
  <si>
    <t>Desechable en color blanco o azul , larga, en material antifluído, manga larga, con puños resortados en algodon cuello camisero de algodon, dos bolsillos de parche, (dos inferiores uno a cada lado con cremallera.Talla S</t>
  </si>
  <si>
    <t>Desechable en color blanco o azul , larga, en material antifluído, manga larga, con puños resortados en algodon cuello camisero de algodon, dos bolsillos de parche, (dos inferiores uno a cada lado con cremallera.Talla M</t>
  </si>
  <si>
    <t>Desechable en color blanco o azul , larga, en material antifluído, manga larga, con puños resortados en algodon cuello camisero de algodon, dos bolsillos de parche, (dos inferiores uno a cada lado con cremallera.Talla L</t>
  </si>
  <si>
    <t>Desechable en color blanco o azul , larga, en material antifluído, manga larga, con puños resortados en algodon cuello camisero de algodon, dos bolsillos de parche, (dos inferiores uno a cada lado con cremallera.Talla XL</t>
  </si>
  <si>
    <t>Guantes de cirugía, sin esterilizar en látex de caucho natural</t>
  </si>
  <si>
    <t>En látex. Talla 7  Presentación par en empaque individual y  por docenas</t>
  </si>
  <si>
    <t>En látex. Talla 61/2 Presentación par en empaque individual y  por docenas</t>
  </si>
  <si>
    <t xml:space="preserve">TAPABOCAS DESECHABLES </t>
  </si>
  <si>
    <t>CAJA X 50 UNIDADES</t>
  </si>
  <si>
    <t xml:space="preserve">GORROS DESECHABLES </t>
  </si>
  <si>
    <t>PAQUETE X 50 UNIDADE</t>
  </si>
  <si>
    <t>GUANTES DESECHABLES DE NITRILO</t>
  </si>
  <si>
    <t>Fabricados 100% en nitrilo. Sin talco  Liso. Terminaciòn con ribete. Ambidiestro. Caja x 100 guantes. Talla M.</t>
  </si>
  <si>
    <t>Pipetas de pasteur plásticas de 3 ml</t>
  </si>
  <si>
    <t>Caja x 500 UNIDADES</t>
  </si>
  <si>
    <t xml:space="preserve">Recolector Biólogico de cortopunzantes (guardian) </t>
  </si>
  <si>
    <t>Capacidad 2.9 lts. Resina plastica.Ségun norma, hermetico, y diseñado para depositar diferentes objetos cortopunzantes. Color rojo .Unidad</t>
  </si>
  <si>
    <t>TUBOS EPPENDORF, MICROTUBO EPPENDORF   0.5 ML PAQUETE X 1.000 UNIDADES</t>
  </si>
  <si>
    <t xml:space="preserve"> Paquete x 1.000 unidades</t>
  </si>
  <si>
    <t>Toallas de papel para manos</t>
  </si>
  <si>
    <t xml:space="preserve">Rollo por 100 mts, hoja triple,precortada . Caja x 6 rollos. </t>
  </si>
  <si>
    <t xml:space="preserve">Hipoclorito de sodio comercial </t>
  </si>
  <si>
    <t>Al 13% comercial Garrafa x 5 galones</t>
  </si>
  <si>
    <t>Cinta para marcar material</t>
  </si>
  <si>
    <t>Rollo 24 mm  x 25 mts</t>
  </si>
  <si>
    <t>Jeringas plasticas desechables</t>
  </si>
  <si>
    <t>DE 10 ml. Unidad</t>
  </si>
  <si>
    <t>DE 20 ml. Unidad</t>
  </si>
  <si>
    <t>Papel lavable para uso industrial wipall</t>
  </si>
  <si>
    <t>Papel lavable rollo x 88 paños de 28x42 cms</t>
  </si>
  <si>
    <t>Vasos de precipitado de 100 ml en vidrio</t>
  </si>
  <si>
    <t xml:space="preserve">Caja x 10 </t>
  </si>
  <si>
    <t>Vasos de precipitado de 250 ml en vidrio</t>
  </si>
  <si>
    <t>Papel aluminio</t>
  </si>
  <si>
    <t>Rollo x 200 mts</t>
  </si>
  <si>
    <t xml:space="preserve">Jabon Neutro para Lavado de Material    </t>
  </si>
  <si>
    <t>Frasco x 5 Lts.</t>
  </si>
  <si>
    <t xml:space="preserve">Espatula de laboratorio </t>
  </si>
  <si>
    <t>Acero inoxidable 15 mm x 200 mm</t>
  </si>
  <si>
    <t xml:space="preserve">Pinzas para buretas </t>
  </si>
  <si>
    <t>Metalicas</t>
  </si>
  <si>
    <t>Aplicadores con Algodón</t>
  </si>
  <si>
    <t>Paquete x 25 unidades</t>
  </si>
  <si>
    <t>Pinzas metalicas de disección sin garra</t>
  </si>
  <si>
    <t xml:space="preserve">Longitud 15 cm </t>
  </si>
  <si>
    <t>VIREX II 256</t>
  </si>
  <si>
    <t>desinfectante de amplio 
espectro"	Frasco x 3.78 Lts</t>
  </si>
  <si>
    <t xml:space="preserve">Rollo de gasa no esteril </t>
  </si>
  <si>
    <t>Rollo 90cm x 100 mts</t>
  </si>
  <si>
    <t>Papel Kraft</t>
  </si>
  <si>
    <t xml:space="preserve"> Rollo x 60cm x 50 kilos</t>
  </si>
  <si>
    <t>Papel vinipel</t>
  </si>
  <si>
    <t xml:space="preserve">	Rollo x 30 cm x 500 mts</t>
  </si>
  <si>
    <t xml:space="preserve">Caja de crioconservación de policarbonato </t>
  </si>
  <si>
    <t>Nalgene (Thermo Scientific) para crioviales de 1.2 y 2.0 ml. Se incluye marca porque son las únicas que pueden introducirse en los rack o armarios del Termo de Nitrógeno líquido que tiene el Laboratorio Central</t>
  </si>
  <si>
    <t>Agar DNAsa</t>
  </si>
  <si>
    <t>Presentación en frasco x 500 g.</t>
  </si>
  <si>
    <t xml:space="preserve">Agar Fenil etanol - F.E.A.  base </t>
  </si>
  <si>
    <t>Agar Hectoen Entérico</t>
  </si>
  <si>
    <t>Agar Jensen</t>
  </si>
  <si>
    <t>Agar Papa Dextrosa</t>
  </si>
  <si>
    <t>Agar Salado Manitol</t>
  </si>
  <si>
    <t>Agar SMRS</t>
  </si>
  <si>
    <t>Agar V8 Jugo</t>
  </si>
  <si>
    <t>Sangre de cordero</t>
  </si>
  <si>
    <t xml:space="preserve">Frascos por 50 ml c/u  o su equivalente. Entregas según fechas programadas, por fecha de vencimiento </t>
  </si>
  <si>
    <t>Suplemento para Agar D.T.M.</t>
  </si>
  <si>
    <t xml:space="preserve">Estuche x 10 frascos c/u para 500 ml. de medio de cultivo. Programar las entregas por fecha de vencimiento </t>
  </si>
  <si>
    <t>Varilla de vidrio de 5 mm.x 1 m. sólida, para hacer soportes para microcultivo</t>
  </si>
  <si>
    <t>Unidad</t>
  </si>
  <si>
    <t>Cajas de petri estériles desechables en poliestireno  100 mm x 15 mm (Grandes)</t>
  </si>
  <si>
    <t>Bolsas por 20 unidades</t>
  </si>
  <si>
    <t>Marcador de peso molecular 1Kb x Vial x 500 loads</t>
  </si>
  <si>
    <t>TAE 50X x 500 ml</t>
  </si>
  <si>
    <t>Puntas para micropipeta 10µl largas rack x 96</t>
  </si>
  <si>
    <t>Puntas para micropipeta 200µl rack x 96</t>
  </si>
  <si>
    <t>Puntas con filtro para Biología Molecular Cap. de 1-200 uL. Racks x 96</t>
  </si>
  <si>
    <t>GRUPO 01 - AREA DE SALUD - Laboratorio Clínico</t>
  </si>
  <si>
    <t>GRUPO 02 - AREA DE SALUD - Medicina</t>
  </si>
  <si>
    <t>GRUPO 03 - AREA DE SALUD - Odontología</t>
  </si>
  <si>
    <t>ALCOHOL ANTISPÉPTICO DE USO EXTERNO GARRAFA X  3.800 ML</t>
  </si>
  <si>
    <t>COLORANTE DE WRIGHT FRASCO X 200 ML</t>
  </si>
  <si>
    <t>CONTROL DE CALIDAD EXTERNO ENHEMATOLOGÍA CON TABULACIÓN Y ANÁLISIS ESTUCHE X 6 MUESTRAS</t>
  </si>
  <si>
    <t>CONTROL DE CALIDAD EXTERNO EN QUÍMICA CLÍNICA CON TABULACIÓN Y ANÁLISIS  ESTUCHE X 6 MUESTRAS</t>
  </si>
  <si>
    <t>CONTROL DE CALIDAD EXTERNO EN UROANÁLISIS  CON TABULACIÓN Y ANÁLISIS  ESTUCHE X 6 MUESTRAS</t>
  </si>
  <si>
    <t>CONTROL HEMATOLÓGICO MINOTROL 16 NORMAL VALORADO PARA ANALIZADOR HEMATOLÓGICO AUTOMATIZADO ABX MICROS ES 60 KIT X  1  FRASCO  X 2ML</t>
  </si>
  <si>
    <t>CONTROL HEMATOLÓGICO MINOTROL 16 TWI N  PACK/ 1 LOW -1HIGH VALORADO PARA ANALIZADOR HEMATOLÓGICO AUTOMATIZADO ABX MICROS ES 60 KIT X  2  FRASCOS  X 2ML</t>
  </si>
  <si>
    <t>PRUEBA PARA DETECCIÓN SEMICUANTITATIVA  DE ANTÍGENO ESPECÍFICO DE PROSTÁT A  (PSA) EN SANGRE ESTUCHE X 30 PRUEBAS</t>
  </si>
  <si>
    <t>PRUEBA PARA DETECCIÓN CUALITATIVA DE GONADOTROPINA  CORIONICA HUMANA (HCG) EN SANGRE ESTUCHE X 30  PRUEBAS</t>
  </si>
  <si>
    <t xml:space="preserve">REACTIVO PARA DETERMINACIÓN DE COLESTEROL TOTAL CON CALIBRADOR (ESTE REACTIVO DEBE CORRESPONDER A LA MISMA MARCA DEL COLESTEROL HDL PARA REALIZAR LOS ANÁLISIS)  ESTUCHE DE 1  FRASCO X 500 ML CON CALIBRADOR </t>
  </si>
  <si>
    <t>REACTIVO PARA DETERMINACIÓN DE COLESTEROL HDL MÉTODO PRECIPITACIÓN CON CALIBRADOR (ESTE REACTIVO DEBE CORRESPONDER A LA MISMA MARCA DEL COLESTEROL TOTAL PARA REALIZAR LOS ANÁLISIS)  ESTUCHE DE 4  FRASCOS X 50 ML DE PRECIPITANTE  CON CALIBRADOR</t>
  </si>
  <si>
    <t xml:space="preserve">REACTIVO PARA DETERMINACIÓN DE CREATININA CON CALIBRADOR ESTUCHE DE  2  FRASCOS X 50 ML REACTIVO A Y B  CON CALIBRADOR </t>
  </si>
  <si>
    <t xml:space="preserve">REACTIVO PARA DETERMINACIÓN DE GLUCOSA CON CALIBRADOR   ESTUCHE DE 1 FRASCO X 500 ML CON CALIBRADOR </t>
  </si>
  <si>
    <t xml:space="preserve">REACTIVO PARA DETERMINACIÓN DE TRIGLICÉRIDOS  CON CALIBRADOR   ESTUCHE DE   2 FRASCOS X 250  ML CON CALIBRADOR </t>
  </si>
  <si>
    <t xml:space="preserve">PRUEBA RÁPIDA PARA DETERMINACIÓN DE ANTIESTREPTOLICINA O   ASTOS (AGLUTINACIÓN) ESTUCHE  X 50 PRUEBAS </t>
  </si>
  <si>
    <t>PRUEBA RÁPIDA PARA DETERMINACIÓN DE FACTOR REUMATOIDE RF (AGLUTINACIÓN)  ESTUCHE X 50 PRUEBAS</t>
  </si>
  <si>
    <t>SUERO CONTROL MULTIPARAMÉTRICO NIVEL NORMAL PARA QUÍMICA SANGUÍNEA ESTUCHE X 5 FRASCOS X 5 ML C/U</t>
  </si>
  <si>
    <t>SUERO CONTROL MULTIPARAMÉTRICO NIVEL ANORMAL  PARA QUÍMICA SANGUÍNEA ESTUCHE X 5 FRASCOS X 5 ML C/U</t>
  </si>
  <si>
    <t xml:space="preserve">TIRAS  REACTIVAS PARA UROANÁLISIS FRASCO X 100 TIRAS </t>
  </si>
  <si>
    <t>DICLOFENACO  CAJA X 30 TABLETAS DE 50MG.</t>
  </si>
  <si>
    <t>MELOXICAM 7.5 MG CAJA X 10 TABLETAS DE 7.5MG</t>
  </si>
  <si>
    <t>ACETAMINOFEN TABLETA X 500MG CAJA X 100</t>
  </si>
  <si>
    <t>BETAMETAZONA AMPOLLAS X 4MG X 1  AMPOLLA</t>
  </si>
  <si>
    <t>TIRILLAS CON GLUCÓMETRO Tirillas (caja x 50)con glucómetro vigente en el mercado</t>
  </si>
  <si>
    <t>BAJALENGUAS  CAJA X 500</t>
  </si>
  <si>
    <t xml:space="preserve">GUANTES DE LÁTEX DESECHABLES TALLA L CAJA X 100 UNIDADES </t>
  </si>
  <si>
    <t>JABÓN LÍQUIDO ANTISÉPTICO FRASCO X 1000 ML</t>
  </si>
  <si>
    <t>GEL ANTIBACTERIAL FRASCO  POR 1000 ML</t>
  </si>
  <si>
    <t>TOALLAS DE PAPEL PARA SECADO DE MANOS DOBLE HOJA NATURAL X 150 MTS PAQUETE X 2 ROLLOS</t>
  </si>
  <si>
    <t xml:space="preserve">RECOLECTOR DE ELEMENTOS CORTOPUNZANTES CILÍNDRICO O.3 LT </t>
  </si>
  <si>
    <t>TOALLA IMPREGNADA EN ALCOHOL HISOPROPÍLICO TOALLAS AL 70%  CAJA X 100 UNIDADES</t>
  </si>
  <si>
    <t>APLICADORES DE ALGODÓN BOLSA X 100 UNIDADES</t>
  </si>
  <si>
    <t>SÁBANAS DESECHABLES AJUSTABLES  PARA CAMILLA 90 X 2MT. UNIDAD</t>
  </si>
  <si>
    <t xml:space="preserve">ADHESIVO DENTAL HIDROFÍLICO  CON RESINA Y TEJIDO DENTAL PARA RESTAURACIÓN FRASCO X 6 GRM </t>
  </si>
  <si>
    <t>FRESA SECRIA FRESA QUIRÚRGICA DE CORTE (unidad)</t>
  </si>
  <si>
    <t>INDICADORES BIOLÓGICOS CAJA X 100 CÁPSULAS ó x unidad 200</t>
  </si>
  <si>
    <t>CEMENTO TEMPORAL SIN EUGENOL POTE X 40 GR</t>
  </si>
  <si>
    <t>JERINGAS DE RESINA DE FOTOCURADO Z250 DE DIFERENTE COLOR JERINGA DE 4 GRM</t>
  </si>
  <si>
    <t>ANESTESIA LIDOCAINA  AL 2% CAJA X 50 CARPULES</t>
  </si>
  <si>
    <t>DESINFECTANTE MULTIPROPOSITO PARA USO ODONTOLÒGICO GALÓN X 3875</t>
  </si>
  <si>
    <t>AGUJAS CORTAS PARA ANESTESIA CAJA X 50 UNIDADES 2 CAJAS O UNA CAJA X 100 UNIDADES</t>
  </si>
  <si>
    <t>JERINGAS DE RESINA DE FOTOCURADO PARA POSTERIORES DE DIFERENTE SOLAIRE JERINGA DE 4.7  GRM</t>
  </si>
  <si>
    <t>ELEVADORES RECTOS PUNTA ANCHA</t>
  </si>
  <si>
    <t xml:space="preserve">FORCEPS NUMERO 69 DE PUNTA LARGA </t>
  </si>
  <si>
    <t>TUBOS AL VACIO PLASTICO CON  ANTICOAGULANTE  EDTA 13 X 75 MM  CAJA X 100 UNIDADES</t>
  </si>
  <si>
    <t>TUBOS AL VACÍO PLASTICO SIN  ANTICOAGULANTE CON GEL SEPARADOR 13 X 100 MM CAJA X 100 UNIDADES</t>
  </si>
  <si>
    <t xml:space="preserve">ÍTEM </t>
  </si>
  <si>
    <t xml:space="preserve">ELEMENTO </t>
  </si>
  <si>
    <t xml:space="preserve">CANTIDAD </t>
  </si>
  <si>
    <t xml:space="preserve">GRUPO 04 - AREA DE SALUD - Elementos Comunes </t>
  </si>
  <si>
    <t>ORCEINA</t>
  </si>
  <si>
    <t>Frasco x 25 g</t>
  </si>
  <si>
    <t>Caja x  25 gr</t>
  </si>
  <si>
    <t>Frasco x 25g</t>
  </si>
  <si>
    <t>BUFFER GIORDANO</t>
  </si>
  <si>
    <t>5Kg</t>
  </si>
  <si>
    <t>ELEMENTO</t>
  </si>
  <si>
    <t xml:space="preserve">REACTIVOS QUIMICOS </t>
  </si>
  <si>
    <t>AREA DE INMUNOLOGIA</t>
  </si>
  <si>
    <t>RPR aglutinacion</t>
  </si>
  <si>
    <t>Tubos al vacio tapa Lila EDTA 13 x 100 mm</t>
  </si>
  <si>
    <t xml:space="preserve">MATERIAL TOMA DE MUESTRAS </t>
  </si>
  <si>
    <t>Suero monoespecífico de Coombs  C3b.C3d</t>
  </si>
  <si>
    <t xml:space="preserve">BANCO DE SANGRE </t>
  </si>
  <si>
    <t xml:space="preserve">AREA MICROBIOLOGIA </t>
  </si>
  <si>
    <t xml:space="preserve">ACN TEST KIT (Anaerobios/Corynebacterias)Para Vitek 2. </t>
  </si>
  <si>
    <t>Sensidiscos de Sulbactam cefoperazone</t>
  </si>
  <si>
    <t>Sensidiscos de Cloranfenicol</t>
  </si>
  <si>
    <t>Sensidiscos de Amikacina</t>
  </si>
  <si>
    <t>Sensidiscos de Cefepime</t>
  </si>
  <si>
    <t>Sistema de microcultivos para cultivo de orina y recuento de colonias.</t>
  </si>
  <si>
    <t xml:space="preserve">Caja x 10 unidades. Programar las entregas por fecha de vencimiento  </t>
  </si>
  <si>
    <t>Sistema de microcultivos con agar selectivo para cultivo de Neisseria gonorhoeae y Gardnerella vaginalis</t>
  </si>
  <si>
    <t>AREA DE QUIMICA/BIOQUIMICA</t>
  </si>
  <si>
    <t>Ck/NAC KIT</t>
  </si>
  <si>
    <t>ALAT</t>
  </si>
  <si>
    <t>ASAT</t>
  </si>
  <si>
    <t>Creatinina jaffe Cinetico con Patron</t>
  </si>
  <si>
    <t>Kit 2 x  125 ml.</t>
  </si>
  <si>
    <t>Fosfatasa Alcaliba Cinetico optimizado</t>
  </si>
  <si>
    <t>Fetoproteina</t>
  </si>
  <si>
    <t xml:space="preserve">Alfa Amilasa Pancreática </t>
  </si>
  <si>
    <t>Gamma Glutamyl Transferasa (Gama-Gt)</t>
  </si>
  <si>
    <t>Kit 1 x 50 ml</t>
  </si>
  <si>
    <t>Tiras de agar para análisis ambiental: recuento total, coliformes, mohos y levaduras, para determinación por impacto de alto flujo. ( Equipo  Hycon o Sartorius)</t>
  </si>
  <si>
    <t>Tiras x 20 Unidades</t>
  </si>
  <si>
    <t>40 de c/u</t>
  </si>
  <si>
    <t xml:space="preserve">Reactivos ( Diluyente, rinse, lisante) para equipoHemoanalizador BC 2800 Vet Mindray </t>
  </si>
  <si>
    <t>Kit x 250 pruebas</t>
  </si>
  <si>
    <t xml:space="preserve">                    
Control trinivel para equipo automatizado de Hematología  veterinaria                                               </t>
  </si>
  <si>
    <t xml:space="preserve">E-Z Cleanser </t>
  </si>
  <si>
    <t>Probe Cleanser</t>
  </si>
  <si>
    <t>Frasco x 50  ml</t>
  </si>
  <si>
    <t>Test con reactivos para medicion de Hierro en aguas. Rango 0.005 - 1.000 mg/L de Fe.</t>
  </si>
  <si>
    <t>Estuche</t>
  </si>
  <si>
    <t>Test con reactivos para medicion de Nitritos en aguas. Rango 0.02 - 1.00 mg/L de N.</t>
  </si>
  <si>
    <t xml:space="preserve">Tiras reactivas para analisis de orina de uso Veterinario </t>
  </si>
  <si>
    <t>Centrivet Frasco x 50 tiras</t>
  </si>
  <si>
    <t>Prueba rosa de bengala  aglutinacion.</t>
  </si>
  <si>
    <t>Kit x 50 pbas</t>
  </si>
  <si>
    <t xml:space="preserve">Bionote Prueba rápida Ab Ehrlichia canis/Anaplasma </t>
  </si>
  <si>
    <t xml:space="preserve">Kit x 10 test
</t>
  </si>
  <si>
    <t xml:space="preserve">Bionote Prueba rápida Ag Parvovirus y Coronavirus canino CPV/CCV </t>
  </si>
  <si>
    <t>Clinitest (reactivo en Pastillas para detección de Azucares reductores en Orina y Materia Fecal).</t>
  </si>
  <si>
    <t>California Mastitis test</t>
  </si>
  <si>
    <t>Frasco x Litro</t>
  </si>
  <si>
    <t>ENFASIS AGRO AMBIENTAL, INDUSTRIAL Y VETERINARIO</t>
  </si>
  <si>
    <t xml:space="preserve">Plastilina para sellado de microhematocritos </t>
  </si>
  <si>
    <t>Unidad para 24 tubos</t>
  </si>
  <si>
    <t>Reactivo para hemoglobina para equipo HumanMeter Hb Plus Ref. 16070/1</t>
  </si>
  <si>
    <t>Estuche x 100 determinaciones. Programar las entregas por fecha de vencimiento</t>
  </si>
  <si>
    <t>Colorante Field Solucion A y Solucion B</t>
  </si>
  <si>
    <t>Frasco x 250 ml</t>
  </si>
  <si>
    <t>2  frascos de cada uno</t>
  </si>
  <si>
    <t>Sales Fosfatadas coloracion Field</t>
  </si>
  <si>
    <t>Frasco x 1000 ml</t>
  </si>
  <si>
    <t>Azul de metilino fosfatado coloración de Field</t>
  </si>
  <si>
    <t xml:space="preserve">AREA DE HEMATOLOGIA </t>
  </si>
  <si>
    <t>AREA DE VIROLOGIA- GENETICA</t>
  </si>
  <si>
    <t>MEDIO RPMI</t>
  </si>
  <si>
    <t>Colorante GEL RED   Colorante no toxico para tincion de geles de agarosa</t>
  </si>
  <si>
    <t>presentacion en vial por 400 ul</t>
  </si>
  <si>
    <t>AREA DE PARASITOLOGIA</t>
  </si>
  <si>
    <t>Medio Pavlova.</t>
  </si>
  <si>
    <t>Frasco x 250 gr</t>
  </si>
  <si>
    <t>Medio Diamond</t>
  </si>
  <si>
    <t>Medio de Tanabe y Chiba modificado para Entamoeba histolytica</t>
  </si>
  <si>
    <t>Agar carbón</t>
  </si>
  <si>
    <t>MIF (Solución Ay B).</t>
  </si>
  <si>
    <t>Solución AFA, SAF</t>
  </si>
  <si>
    <t>PAF o FAF (fijador).</t>
  </si>
  <si>
    <t>Entamoeba histolytica/ dispar</t>
  </si>
  <si>
    <t>3 ml</t>
  </si>
  <si>
    <t>Entamoeba coli</t>
  </si>
  <si>
    <t xml:space="preserve">3 ml </t>
  </si>
  <si>
    <t>Entamoeba hartmanni</t>
  </si>
  <si>
    <t>Entamoebapolecki</t>
  </si>
  <si>
    <t>Endolimax nana</t>
  </si>
  <si>
    <t>Iodamoeba butschlii</t>
  </si>
  <si>
    <t>Blastocystis hominis</t>
  </si>
  <si>
    <t>Clase Zoomastigophorea</t>
  </si>
  <si>
    <t>Giardia duodenalis</t>
  </si>
  <si>
    <t>Trichomonas hominis</t>
  </si>
  <si>
    <t>Enteromonas hominis</t>
  </si>
  <si>
    <t>Retortamonas intestinalis</t>
  </si>
  <si>
    <t>Chilomastix mesnili</t>
  </si>
  <si>
    <t>Dientamoeba fragilis</t>
  </si>
  <si>
    <t>Clase Ciliata</t>
  </si>
  <si>
    <t>Balantidium coli</t>
  </si>
  <si>
    <t>Clase Sporozoa</t>
  </si>
  <si>
    <t>Isospora belli</t>
  </si>
  <si>
    <t>Cryptosporidium sp.</t>
  </si>
  <si>
    <t>Cyclospora cayetanensis</t>
  </si>
  <si>
    <t>Anquilostomídeos</t>
  </si>
  <si>
    <t>Ancylostoma duodenalis</t>
  </si>
  <si>
    <t>Necator americanus</t>
  </si>
  <si>
    <t>Trichuris trichiura</t>
  </si>
  <si>
    <t>Clase Trematoda</t>
  </si>
  <si>
    <t>Fasciola hepática</t>
  </si>
  <si>
    <t>500 huevos x mL</t>
  </si>
  <si>
    <t>Clase Phasmidea</t>
  </si>
  <si>
    <t>Strongyloides stercolaris</t>
  </si>
  <si>
    <t>Enterobius vermicularis</t>
  </si>
  <si>
    <t>Clase Lobosea</t>
  </si>
  <si>
    <t>PARASITOLOGIA TISULAR</t>
  </si>
  <si>
    <t>MALARIA</t>
  </si>
  <si>
    <t>Plasmodium falciparum, Plasmodium vivax con diferentes estadios del parasito</t>
  </si>
  <si>
    <t>12 LAMINAS</t>
  </si>
  <si>
    <t xml:space="preserve">Láminas de insectos adultos (o ninfas) de Anopheles spp </t>
  </si>
  <si>
    <t>8 LAMINAS</t>
  </si>
  <si>
    <t>BABESIA</t>
  </si>
  <si>
    <t>Láminas de Babesia con diferentes estadios del parasito</t>
  </si>
  <si>
    <t>6 LAMINAS</t>
  </si>
  <si>
    <t>LEISHMANIAS</t>
  </si>
  <si>
    <t>Láminas de Leishmania panamensis, Leishmania guyanensis y Leishmania braziliensis con diferentes estadios del parasito</t>
  </si>
  <si>
    <t>Láminas de flebotomineos adultos (o ninfas) del género Lutzomyia</t>
  </si>
  <si>
    <t>8 LAMINAS.</t>
  </si>
  <si>
    <t>TRIPANOMOSAS</t>
  </si>
  <si>
    <t>Láminas de Trypanosoma cruzi con diferentes estadios del parasito</t>
  </si>
  <si>
    <t>Laminas con el insecto vector, Rhodnius prolixus o Triatoma spp (adulto o nifa)</t>
  </si>
  <si>
    <t>TOXOPLASMA GONDII</t>
  </si>
  <si>
    <t>Laminas de Toxoplasma gondii con diferentes estadios del párasito</t>
  </si>
  <si>
    <t>AMEBAS DE VIDA LIBRE</t>
  </si>
  <si>
    <t>Láminas de Naegleria fowleri, Acanthamoeba spp y Ballamuthia mandrillaris con los diferentes estadios de estos parásitos</t>
  </si>
  <si>
    <t>FILARIAS</t>
  </si>
  <si>
    <t>Láminas de Wuchereria bancrofti, Onchocerca volvulus, Mansonella ozzardi, Mansonella perstans con diferentes estadios de estos parasitos</t>
  </si>
  <si>
    <t>NEMATELMINTOS</t>
  </si>
  <si>
    <t>Láminas de Trichinella spp, Angiostrongylus spp, Dracunculus spp, y Capilaria hepática,  con diferentes estadios de estos parásitos</t>
  </si>
  <si>
    <t>PLATELMINTOS</t>
  </si>
  <si>
    <t xml:space="preserve">Láminas de Taenia solium con diferentes estadios del parasito, incluyendo gusanos adultos (scolex y proglótides grávidas), larvas y huevos
</t>
  </si>
  <si>
    <t>ESQUISTOSOMAS</t>
  </si>
  <si>
    <t xml:space="preserve">Láminas de Schistosoma spp con diferentes estadios del parasito (huevos y gusanos adultos)
</t>
  </si>
  <si>
    <t>FASCIOLAS</t>
  </si>
  <si>
    <t>Láminas de Fasciola spp con diferentes estadios del parasito (adultos y larvas)</t>
  </si>
  <si>
    <t>4 LAMINAS</t>
  </si>
  <si>
    <t>TOXOCARIASIS</t>
  </si>
  <si>
    <t>Láminas de Toxocara spp con diferentes estadios del parasito (adultos, larvas y huevos)</t>
  </si>
  <si>
    <t>LARVA MIGRANS CUTANEA</t>
  </si>
  <si>
    <t>Láminas de Ancylostoma spp , Necator spp, Strongyloides spp con diferentes estadios del parasito (adultos, larvas y huevos</t>
  </si>
  <si>
    <t>OTROS HELMINTOS</t>
  </si>
  <si>
    <t>Láminas de Gnathostosomas spp, Anisakis spp, Echinococcus  spp con diferentes estadios del parasito (adultos, larvas y huevos)</t>
  </si>
  <si>
    <t>CEPARIO</t>
  </si>
  <si>
    <t>Agar Tripticasa Soya</t>
  </si>
  <si>
    <t>Suplement Oxitetraciclina</t>
  </si>
  <si>
    <t>Caja x 10 viales</t>
  </si>
  <si>
    <t xml:space="preserve">Suplemento Potasio Telurito
3.5% </t>
  </si>
  <si>
    <t>Caja 10 frascos x 2 ml</t>
  </si>
  <si>
    <t>Suplement Gentamicina</t>
  </si>
  <si>
    <t>Medio de cultivo Prolacin</t>
  </si>
  <si>
    <t>ELEMENTOS, BIOSEGURIDAD Y MATERIAL DE LABORATORIO</t>
  </si>
  <si>
    <t>Frascos schott de 100ml.</t>
  </si>
  <si>
    <t xml:space="preserve"> de Vidrio, transparentes Tapa Azul.Unidad</t>
  </si>
  <si>
    <t>Puntas Amarillas x 1000</t>
  </si>
  <si>
    <t>Paquete x 1000 unidades</t>
  </si>
  <si>
    <t>Frascos para cultivo celular esteriles</t>
  </si>
  <si>
    <t>Capacidad de 50 ml. Caja x 200 frascos</t>
  </si>
  <si>
    <t>Jabón extran Para limpieza material de laboratorio</t>
  </si>
  <si>
    <t>Frasco por 5 litros</t>
  </si>
  <si>
    <t xml:space="preserve">Agujas hipodermica de 21G x </t>
  </si>
  <si>
    <t>Caja  X 50 Unidades</t>
  </si>
  <si>
    <t>Papel pH</t>
  </si>
  <si>
    <t>Rollo</t>
  </si>
  <si>
    <t>Alcohol 96%</t>
  </si>
  <si>
    <t>Garrafa x 20 lts</t>
  </si>
  <si>
    <t>Pipetas volumetricas   de 11 ml</t>
  </si>
  <si>
    <t>De vidrio ,Unidad</t>
  </si>
  <si>
    <t>Pipetas volumetricas  de 9 ml</t>
  </si>
  <si>
    <t>De vidrio Unidad</t>
  </si>
  <si>
    <t xml:space="preserve">Guantes de carnaza </t>
  </si>
  <si>
    <t xml:space="preserve">Par Talla L </t>
  </si>
  <si>
    <r>
      <t xml:space="preserve">  </t>
    </r>
    <r>
      <rPr>
        <sz val="10"/>
        <color theme="1"/>
        <rFont val="Calibri Light"/>
        <family val="2"/>
        <scheme val="major"/>
      </rPr>
      <t xml:space="preserve">                  
Control trinivel para equipo automatizado de Hematología                                                 </t>
    </r>
  </si>
  <si>
    <t xml:space="preserve">GRUPO 05 - Reactivos Quimicos </t>
  </si>
  <si>
    <t xml:space="preserve">GRUPO 06 - Area de Inmunologia </t>
  </si>
  <si>
    <t xml:space="preserve">GRUPO 07 - Material Toma de Muestras </t>
  </si>
  <si>
    <t xml:space="preserve">GRUPO 08 - Banco de Sangre </t>
  </si>
  <si>
    <t xml:space="preserve">GRUPO 09 - Area de Microbiologia </t>
  </si>
  <si>
    <t>GRUPO10 - Area Quimica / Bioquimica</t>
  </si>
  <si>
    <t xml:space="preserve">GRUPO 11 - Enfasis Agro Ambiental, Industrial y Veterinario </t>
  </si>
  <si>
    <t>GRUPO 12 - Area de Hematologia</t>
  </si>
  <si>
    <t xml:space="preserve">GRUPO 13 - Area de Virologia / Genetica </t>
  </si>
  <si>
    <t xml:space="preserve">GRUPO 14 - Area Parasitologia </t>
  </si>
  <si>
    <t xml:space="preserve">MEDIOS DE CULTIVO </t>
  </si>
  <si>
    <t xml:space="preserve">GRUPO 15 - Cepario </t>
  </si>
  <si>
    <t xml:space="preserve">GRUPO 16 - Medios de Cultivo </t>
  </si>
  <si>
    <t xml:space="preserve">GRUPO 17 - Elementos, Bioseguridad y Material de Laboratorio </t>
  </si>
  <si>
    <t xml:space="preserve">PRESUPUESTOS PARCIALES POR GRUPO </t>
  </si>
  <si>
    <t xml:space="preserve">REACTIVOS </t>
  </si>
  <si>
    <t>CANTIDAD</t>
  </si>
  <si>
    <t>RNA later o DNA/RNA Shield frasco 250 ml</t>
  </si>
  <si>
    <t>Proteinasa K liofilizada 100mg - 125mg</t>
  </si>
  <si>
    <t>Lisozima 20,000 units/mg 5G</t>
  </si>
  <si>
    <t>RNasa A x 20 o 30 mg, o 1 ml a 20mg/ml</t>
  </si>
  <si>
    <t>Dnasa x 5ml</t>
  </si>
  <si>
    <t>Ampicilina 1G</t>
  </si>
  <si>
    <t>Gentamicina 1G</t>
  </si>
  <si>
    <t>Kanamicina 1G</t>
  </si>
  <si>
    <t>Acetonitrilo HPLC X 4L</t>
  </si>
  <si>
    <t>Ácido trifluroacético HPLC X 100 ml</t>
  </si>
  <si>
    <t>Metanol grado HPLC X 4L</t>
  </si>
  <si>
    <t xml:space="preserve">Agarosa frasco x 500G </t>
  </si>
  <si>
    <t>Buffer de carga para ácidos nucleicos (Blue juice)  vial  5 x 1 ml</t>
  </si>
  <si>
    <t xml:space="preserve">EDTA grado molecular 500 G </t>
  </si>
  <si>
    <t xml:space="preserve">Marcador de peso molecular 100bp  </t>
  </si>
  <si>
    <t xml:space="preserve">Marcador de peso molecular Lambda HindIII x  Vial x 100ug </t>
  </si>
  <si>
    <t xml:space="preserve">Taq polimerasa x 500U ready mix </t>
  </si>
  <si>
    <t>dNTPs mezcla 10mM (40µmol)</t>
  </si>
  <si>
    <t>Marcador de peso molecular para proteínas de amplio rango (10 - 180KDa)</t>
  </si>
  <si>
    <t xml:space="preserve">Tinción de geles para DNA/RNA. Presentacion: 10000X  </t>
  </si>
  <si>
    <t>Tris grado molecular Frasco x 500G</t>
  </si>
  <si>
    <t>Acetato de Sodio grado molecular 250G</t>
  </si>
  <si>
    <t>Fenol grado molecular 500G</t>
  </si>
  <si>
    <t>Cloroformo grado molecular 2 L</t>
  </si>
  <si>
    <t>Alcohol isoamílico grado molecular 500ml</t>
  </si>
  <si>
    <t>Isopropanol grado molecular 1L</t>
  </si>
  <si>
    <t>Etanol grado molecular 1L</t>
  </si>
  <si>
    <t>Ácido acético glacial 1L</t>
  </si>
  <si>
    <t>Acetato de Potasio grado molecular 250G</t>
  </si>
  <si>
    <t>CaCl2 para biología molecular 500G</t>
  </si>
  <si>
    <t>NaCl 5000G</t>
  </si>
  <si>
    <t>MgCl2.6H2O 100G</t>
  </si>
  <si>
    <t>Resazyurina</t>
  </si>
  <si>
    <t>Peroxidase substrate kit (Kit de peroxidasa)</t>
  </si>
  <si>
    <t>6x-His Tag Monoclonal Antibody- HRP</t>
  </si>
  <si>
    <t>Bis acrilamida 25G</t>
  </si>
  <si>
    <t>Acido acético glacial 2,5L</t>
  </si>
  <si>
    <t>Acrilamida 500 gr</t>
  </si>
  <si>
    <t>Glycine 1 Kg</t>
  </si>
  <si>
    <t>TEMED x 100 ml</t>
  </si>
  <si>
    <t>Tween-20, 500 ml</t>
  </si>
  <si>
    <t>Ammonium persulfate 10g Repetido en la linea 205</t>
  </si>
  <si>
    <t>Bradford Reagent-500mL</t>
  </si>
  <si>
    <t>Micro BCA™ protein assay Kit 
 23225 life technologies</t>
  </si>
  <si>
    <t>InstantBlue® Coomassie Protein Stain (ISB1L)</t>
  </si>
  <si>
    <t xml:space="preserve">INSUMOS Y CONSUMIBLES </t>
  </si>
  <si>
    <t>Micropipeta Volumen variable  de 0,1 - 2 µl</t>
  </si>
  <si>
    <t>Micropipeta Volumen variable  de 0,5 - 10 µl</t>
  </si>
  <si>
    <t>Micropipeta Volumen variable  de 100 - 1000 µl</t>
  </si>
  <si>
    <t>Micropipeta Volumen variable  de 2 - 20 µl</t>
  </si>
  <si>
    <t>Micropipeta Volumen variable de 20 - 200 µl</t>
  </si>
  <si>
    <t>Spin para tubos 1,5 ml y tubos 0,2 ml</t>
  </si>
  <si>
    <t>Mini-PROTEAN® Tetra Vertical Electrophoresis Cell, 4-gel, for 1.0 mm thick handcast gels #1658001FC</t>
  </si>
  <si>
    <t>Cámara de electroforesis horizontal con bandeja de gel de aprox. 7x7 cm y bandeja de aprox 7x10cm con peines de 8 y 15 pozos</t>
  </si>
  <si>
    <t>Cámara de electroforesis horizontal con bandeja de gel de aprox. 15x25cm y bandeja de gel de aprox. 15x10cm con peines de 15 y 20 pozos</t>
  </si>
  <si>
    <t>Peine de 14 cm de ancho con 30 pozos de 1,5mm, de altura variable para electroforesis horizontal (Biorad -1704344)</t>
  </si>
  <si>
    <t>Peine de 14 cm de ancho con 20 pozos de 1,5mm, de altura variable para electroforesis horizontal (Biorad -1704322)</t>
  </si>
  <si>
    <t>Soporte de peine (Biorad - 1704320)</t>
  </si>
  <si>
    <t>Vórtex</t>
  </si>
  <si>
    <t>Papel filtro para análisis cualitativo: Círculos de grado 1, 45 mm, paquete x 100 unidades</t>
  </si>
  <si>
    <t>Tubos de microcentrífuga 1,5ml  paquete x 500 unidades</t>
  </si>
  <si>
    <t>Tubos de microcentrífuga 2,0ml  paquete x 500 unidades</t>
  </si>
  <si>
    <t xml:space="preserve">Tubos de PCR de 200µl  x 1000 unidades </t>
  </si>
  <si>
    <t>Tubos crioconservación o crioviales 2,0 ml  con base estériles paquete 500 unidades</t>
  </si>
  <si>
    <t>Tubos tipo Falcon para centrífuga de 15 ml de polipropileno. X unidad</t>
  </si>
  <si>
    <t>Tubos tipo Falcon para centrífuga de 50 ml de polipropileno. X unidad</t>
  </si>
  <si>
    <t xml:space="preserve">Puntas para micropipeta 1000µl largas rack x 96 </t>
  </si>
  <si>
    <t xml:space="preserve">Puntas con filtro para Biología Molecular. Cap. de 100-1000 uL Racks x 96 puntas </t>
  </si>
  <si>
    <t xml:space="preserve">Puntas con filtro para Biología Molecular. Cap. de 0.1-10 uL largas. Racks x 96 puntas </t>
  </si>
  <si>
    <t>Puntas para Micropipeta Cap. de 0,1-10  µL Largas. Bolsa x 1000</t>
  </si>
  <si>
    <t>Puntas para Micropipeta Cap. de 10-200 µL. Bolsa x 1000</t>
  </si>
  <si>
    <t>Puntas para Micropipeta Cap. de 100-1000 µL. Bolsa x 1000</t>
  </si>
  <si>
    <t>Filtro de jeringa de PES estéril 0,2µm x paquete x 100 unidades</t>
  </si>
  <si>
    <t>Cajas de Petri de vidrio 100x15mm</t>
  </si>
  <si>
    <t>Cajas de Petri desechables estériles de 9 - 10 cm de diámetro. X 500 unidades</t>
  </si>
  <si>
    <t>Cajas de Petri desechables estériles de 4,5 a 6 cm de diámetro.</t>
  </si>
  <si>
    <t>Probeta de 500 mL de polipropileno</t>
  </si>
  <si>
    <t>Probeta de 250 mL de polipropileno</t>
  </si>
  <si>
    <t>Probeta de 100 mL de polipropileno</t>
  </si>
  <si>
    <t>Botellas tipo Schott taparosca 50 ml</t>
  </si>
  <si>
    <t>Botellas tipo Schott taparosca 100 ml</t>
  </si>
  <si>
    <t>Botellas tipo Schott taparosca 250 ml</t>
  </si>
  <si>
    <t>Botellas tipo Schott taparosca 500 ml</t>
  </si>
  <si>
    <t>Botellas tipo Schott taparosca 1000 ml</t>
  </si>
  <si>
    <t>Cubetas para espectrofotómetro de poliestireno caja x 100 unidades</t>
  </si>
  <si>
    <t>Espátula de laboratorio de acero inoxidable, paquete con 13 unidades, con micro cucharada de reactivo de laboratorio de 8.7 in de largo, cuchara de muestreo</t>
  </si>
  <si>
    <t>Parafilm rollo 4 pulgadas x 125 pies</t>
  </si>
  <si>
    <t>Guantes nitrilo talla S caja x 100 unidades</t>
  </si>
  <si>
    <t>Guantes nitrilo talla M caja x 100 unidades</t>
  </si>
  <si>
    <t>Guantes nitrilo talla L caja x 100 unidades</t>
  </si>
  <si>
    <t>Tapabocas caja x 100 unidades</t>
  </si>
  <si>
    <t>Gorros desechables paquetes x 50 unidades</t>
  </si>
  <si>
    <t>Toallas de papel para manos rollo</t>
  </si>
  <si>
    <t>Jeringas plásticas desechables 10 ml x 50 unidades</t>
  </si>
  <si>
    <t>Jeringas plásticas desechables 5 ml x 50 unidades</t>
  </si>
  <si>
    <t>Gradillas de polipropileno para tubos Falcon de 15 y 50 ml</t>
  </si>
  <si>
    <t>Gradillas de polipropileno para tubos 1,5 mL 80-100 pozos</t>
  </si>
  <si>
    <t>Gradillas de polipropileno para tubos 0,2 mL 96 pozos con tapa</t>
  </si>
  <si>
    <t>Placas de 96 pozos con tapa paquete estériles x 10 placas (Flat Clear Bottom White Polystyrene TC-treated Microplates)</t>
  </si>
  <si>
    <t>Cajas plásticas crioconservación para tubos 1,5 - 2,0 ml</t>
  </si>
  <si>
    <t>Papel aluminio rollo 300 metros</t>
  </si>
  <si>
    <t>Vinilpel rollo 300 metros</t>
  </si>
  <si>
    <t>Kit de extracción de ADN genómico bacterias, hongos, sangre, plantas 500 reacciones</t>
  </si>
  <si>
    <t>Kit de extracción de ADN/ARN para ómicas que incluya muestras ambientales 50 reacciones.</t>
  </si>
  <si>
    <t>Kit de extracción de ADN plasmídico 50 reacciones</t>
  </si>
  <si>
    <t>Kit de clonación de ADN (de productos de PCR) 50 reacciones</t>
  </si>
  <si>
    <t>Kit de purificación ADN a partir de gel 50 reacciones</t>
  </si>
  <si>
    <t>Kit de limpieza y concentración de ADN genómico 50 reacciones</t>
  </si>
  <si>
    <t>PDA 500G</t>
  </si>
  <si>
    <t>Luria Bertani Caldo 500G</t>
  </si>
  <si>
    <t>MacConkey caldo 500G</t>
  </si>
  <si>
    <t>Sabouraud caldo 500G</t>
  </si>
  <si>
    <t>Agar bactariológico 500G</t>
  </si>
  <si>
    <t>Agar de soya tripticaseína 500G</t>
  </si>
  <si>
    <t>Agar Pikovskaya 500G</t>
  </si>
  <si>
    <t>Peptona 500G</t>
  </si>
  <si>
    <t>Extracto levadura 500G</t>
  </si>
  <si>
    <t>Extracto de carne 500G</t>
  </si>
  <si>
    <t>caldo nutritivo</t>
  </si>
  <si>
    <t>GRUPO 18 - Reactivos</t>
  </si>
  <si>
    <t>GRUPO 19 - Insumos y Consumibles</t>
  </si>
  <si>
    <t>GRUPO 20 - Medios de Cultivo</t>
  </si>
  <si>
    <t>Kit para cuantificación de Homocisteína</t>
  </si>
  <si>
    <t>Kit para cuantificación de homocisteina, incluye controles y calibradores</t>
  </si>
  <si>
    <t>Pipeta automática de  50 -200uL</t>
  </si>
  <si>
    <t>Para uso con piunas amarillas estándar </t>
  </si>
  <si>
    <t>TUBOS PARA CENTRÍFUGA PLÁSTICO Pp GRADUADO CÓNICO 15 ML TAPA ROJA AUTOCLAVABLE ESTÉRIL</t>
  </si>
  <si>
    <t>PAQUETE X 150 UNIDADES</t>
  </si>
  <si>
    <t>KIT PARA PCR (taq polimerasa, dNTPS) INCLUYE BUFFER Y MgCl</t>
  </si>
  <si>
    <t>HIGH FIDELITY KIT X 250 Reacciones</t>
  </si>
  <si>
    <t>KIT DE PURIFICACION DE ADN Y ARN</t>
  </si>
  <si>
    <t>KIT DE PURIFICACION RAPIDA Y DE ALTO RENDIMIENTO DE ADN GENOMICO DE ALTO PESO MOLECULAR, ARN CELULAR TORTAL O ACIDO NUCLEICO TOTAL (DNA) DESDE MULTIPLES FUENTES. 200 PURIFICACIONES DE ADN O 100 PURIFICACIONES DE ARN</t>
  </si>
  <si>
    <t>GUANTES DE NITRILO AZULES TALLA S</t>
  </si>
  <si>
    <t>CAJA X 100 UNIDADES</t>
  </si>
  <si>
    <t>Taq DNA Polimerasa</t>
  </si>
  <si>
    <t>VIAL DE 250 U (5 U/uL (HOT START MEDIADA POR ANTICUERPO) DE ALTA FIDELIDAD</t>
  </si>
  <si>
    <t>Puntas para micropipeta de 200 uL</t>
  </si>
  <si>
    <t>Bolsa X 1000</t>
  </si>
  <si>
    <t>2-Nitrophenyl β-D- galactopyranoside ≥98% (enzymatic)</t>
  </si>
  <si>
    <t>F x 500 mg</t>
  </si>
  <si>
    <t>DMEM 4.5 g/L Glucose &amp; L-Glutamine. Marca: Lonza- Ref:Lonza 12-604Q Proveedor: Genproducts.</t>
  </si>
  <si>
    <t>Frasco x 1 Litro</t>
  </si>
  <si>
    <t>Agar Mueller Hinton para antibiograma</t>
  </si>
  <si>
    <t>frasco X 500 g</t>
  </si>
  <si>
    <t>Caldo Mueller Hinton para antibiograma</t>
  </si>
  <si>
    <t>PLACAS DE TEST 96 POZOS FONDO PLANO, TC ESTERIL -NEST</t>
  </si>
  <si>
    <t>caja X 200</t>
  </si>
  <si>
    <t>caja X 100</t>
  </si>
  <si>
    <t>Guantes de nitrilo talla M</t>
  </si>
  <si>
    <t>Tapabocas 3 capas</t>
  </si>
  <si>
    <t>Bolsa X 50</t>
  </si>
  <si>
    <t>Caldo Mueller-Hinton</t>
  </si>
  <si>
    <t>500 g</t>
  </si>
  <si>
    <t>Galon Gel Antibacterial</t>
  </si>
  <si>
    <t>4 L</t>
  </si>
  <si>
    <t>Agar Mueller-Hinton - Scharlau-Microbiologia.</t>
  </si>
  <si>
    <t>500g</t>
  </si>
  <si>
    <t>Caldo Nutritivo - Scharlau-Microbiologia.</t>
  </si>
  <si>
    <t>Suero Fisiologico</t>
  </si>
  <si>
    <t>500ml</t>
  </si>
  <si>
    <t>Syber Green Vial x 50 geles</t>
  </si>
  <si>
    <t xml:space="preserve">Vial </t>
  </si>
  <si>
    <t>50 geles</t>
  </si>
  <si>
    <t>GO TAQ POLIMERASA</t>
  </si>
  <si>
    <t>200 unidades</t>
  </si>
  <si>
    <t>Tubos cónicos de 15 mL estériles</t>
  </si>
  <si>
    <t>paquete de 500 und</t>
  </si>
  <si>
    <t xml:space="preserve">dNTP Mix 10mM, LISTOS PARA USAR EN PCR, SECUENCIACIÓN, NICK TRANSLATION, SÍNTESIS DE cDNA </t>
  </si>
  <si>
    <t xml:space="preserve">FRASCO X 100µL </t>
  </si>
  <si>
    <t>Agar Agar frasco x 500 gr</t>
  </si>
  <si>
    <t>Medio solido</t>
  </si>
  <si>
    <t>Pipeta automática de 50 -200uL</t>
  </si>
  <si>
    <t>Para uso con piunas amarillas estándar</t>
  </si>
  <si>
    <t>Microplaca para cultivo celular de 96 pozos, fondo plano claro, tratado, con tapa estéril, caja x 50 unidades en empaque individual</t>
  </si>
  <si>
    <t>Microplaca con fondo plano, claro, tratado con tapa estéril</t>
  </si>
  <si>
    <t>10 Cajas plásticas para almacenar criotubos. Caja o rack 10 x 10. Unidad</t>
  </si>
  <si>
    <t>Cajas plásticas para crioubos</t>
  </si>
  <si>
    <t>10 rack de 10 X 10 unidades</t>
  </si>
  <si>
    <t>Dmem 4.5 g/L glucose w/ L-GLN, 500 mL.</t>
  </si>
  <si>
    <t>Medio liquido</t>
  </si>
  <si>
    <t>Tubo para Centrifuga de 15ml, esteriles,
 en rack. Caja x50 Und. (3 paquetes)</t>
  </si>
  <si>
    <t>Tubos para centrifuga de 15 mL. Estériles</t>
  </si>
  <si>
    <t>3 paquetes x 50 Unidades</t>
  </si>
  <si>
    <t>Puntas azules paquete x 1000 unidades</t>
  </si>
  <si>
    <t>puntas azules</t>
  </si>
  <si>
    <t>Estándar para cualquier micropipeta</t>
  </si>
  <si>
    <t>Tubos Eppendorf de 1,5 mL paquete x 500 unidades</t>
  </si>
  <si>
    <t>Esteriles libres de pyrogenos</t>
  </si>
  <si>
    <t>Alcohol etílico absoluto (etanol) 99,5% para biología molecular frasco x 1 L</t>
  </si>
  <si>
    <t>Reactivo 99.5% para biología molecular</t>
  </si>
  <si>
    <t>Dmen 4.5 g/L glucose w/ L-GLN</t>
  </si>
  <si>
    <t>Tubo para Centrifuga de 15ml, esteriles, en rack. Caja x50 Und. ( 3 rack)</t>
  </si>
  <si>
    <t>Tubos de 15 ml, estériles</t>
  </si>
  <si>
    <t>3 rack de 96X10</t>
  </si>
  <si>
    <t>Tubos de 50ml para centrifuga, en polipropileno, RCF 12.000. Paquete x25Und esteriles. Marca NEST</t>
  </si>
  <si>
    <t>Tubos de 50 mL, estériles</t>
  </si>
  <si>
    <t>Puntas 100 - 1000 uL rack 96 x 10 (20 racks)</t>
  </si>
  <si>
    <t>puntas de 100 a 1000 uL</t>
  </si>
  <si>
    <t>20 raks</t>
  </si>
  <si>
    <t>2 bolsas Puntas amarillas paquete x 1.000 unidades</t>
  </si>
  <si>
    <t>puntas amarillas</t>
  </si>
  <si>
    <t>Cajas de Petri con certificado de estérilidad desechables poliestireno 60 mm x 15 mm (pequeñas). Una caja por 1000.</t>
  </si>
  <si>
    <t>cajas de petrie con certificado de esterilidad de 60 X15 mm</t>
  </si>
  <si>
    <t>Metanol</t>
  </si>
  <si>
    <t>Grado HPLC Frasco x 2,5 Litros</t>
  </si>
  <si>
    <t>Reactivo analítico x 2,5 Litros</t>
  </si>
  <si>
    <t>Hexano</t>
  </si>
  <si>
    <t>Grado HPLC Frasco x 1 Litro</t>
  </si>
  <si>
    <t>Hidróxido de sodio</t>
  </si>
  <si>
    <t>Reactivo analítico x 250gr</t>
  </si>
  <si>
    <t>Acetona</t>
  </si>
  <si>
    <t>Reactivo analítico x 1 Litros</t>
  </si>
  <si>
    <t>Frascos de cultivo celular</t>
  </si>
  <si>
    <t>EN POLIESTIRENO
 SUPER CLARO, CON TAPA PLUG Y
 CUELLO INCLINADO, 175 CM2 ( 750 ML)
 PQ X 5 UND.</t>
  </si>
  <si>
    <t>CON TAPA PLUG
 Y CUELLO INCLINADO, EN POLIESTIRENO
 SUPER CLARO, 75 CM2. (250 ML), PQ X 5
 UND.</t>
  </si>
  <si>
    <t>Na2glicerofosfato.5H2O</t>
  </si>
  <si>
    <t>Frasco x 100 gr</t>
  </si>
  <si>
    <t>Kit de medición de nitratos</t>
  </si>
  <si>
    <t>(10-150MG/L) 
 EST. X 200 DET.</t>
  </si>
  <si>
    <t>Kit de medición de fosfatos</t>
  </si>
  <si>
    <t>0.25-3.0 PPM  X100DET</t>
  </si>
  <si>
    <t>Gradilla</t>
  </si>
  <si>
    <t>PLASTICA PARA 50 TUBOS
 DE CENTRIFUGA 20 ESPACIOS PARA
 TUBOS DE 50ML Y 30 PARA TUBOS DE 15ML.</t>
  </si>
  <si>
    <t>PUNTAS PARA MICROPIPETA COLOR AZUL.</t>
  </si>
  <si>
    <t>100 - 1000 uL. (Libres de Pirógenos, DNasas, RNasas) 500 unidades</t>
  </si>
  <si>
    <t>PUNTAS PARA MICROPIPETA COLOR AMARILLO</t>
  </si>
  <si>
    <t>2 - 200 uL. (Libres de Pirógenos, DNasas,Rnasas) 500 unidades</t>
  </si>
  <si>
    <t>Perlas de vidrio para ebullición</t>
  </si>
  <si>
    <t>500 gr</t>
  </si>
  <si>
    <t>Caldo TSB (triptona, soja)</t>
  </si>
  <si>
    <t>Presentación: 500 gramos.</t>
  </si>
  <si>
    <t>Agar MacConkey</t>
  </si>
  <si>
    <t>Sudan Negro B</t>
  </si>
  <si>
    <t>Presentación: 25 gramos.</t>
  </si>
  <si>
    <t>API 20E</t>
  </si>
  <si>
    <t>Biomeriux</t>
  </si>
  <si>
    <t>Probeta plástica graduada 500 mL</t>
  </si>
  <si>
    <t>Autoclavable o esterilizable (polipropileno)</t>
  </si>
  <si>
    <t>Frasco plástico tapa rosca 500 mL</t>
  </si>
  <si>
    <t>NucBlueTM Live ReadyProbesTM Reagent</t>
  </si>
  <si>
    <t>NucBlue™ Live ReadyProbes™ Reagent
 (Hoechst 33342). Marca Invitrogen.</t>
  </si>
  <si>
    <t>AlamarBlue</t>
  </si>
  <si>
    <t>Frasco x25ml</t>
  </si>
  <si>
    <t>Amphotericin B,</t>
  </si>
  <si>
    <t>250µg de anfotericina B y 205µg de deoxiclorato de sodio por ml, solubilizada en agua destilada. Frasco x50ml. Marca GIBCO</t>
  </si>
  <si>
    <t>Na2 HPO4 di-Sodio hidrogenofosfato anhidre</t>
  </si>
  <si>
    <t>Frasco por 500 g</t>
  </si>
  <si>
    <t>KH2PO4 Potasio dihidrogenofosfato</t>
  </si>
  <si>
    <t>Frasco por 1kg</t>
  </si>
  <si>
    <t>Sal de difosfato de cloroquina</t>
  </si>
  <si>
    <t>Caldo nutritivo</t>
  </si>
  <si>
    <t>ALCOHOL ETILÍCO ABSOLUTO (ETANOL) 99,5% PARA BIOLOGÍA MOLECULAR</t>
  </si>
  <si>
    <t>FRASCO X 1 LT</t>
  </si>
  <si>
    <t>DMEM 4.5 G/L GLUCOSE W/ L-GLN, 500 ML.</t>
  </si>
  <si>
    <t>dNTP Mix 10mM, LISTOS PARA USAR EN PCR, SECUENCIACIÓN, NICK TRANSLATION, SÍNTESIS DE cDNA FRASCO X 100µL</t>
  </si>
  <si>
    <t>FRASCO POR 1LT</t>
  </si>
  <si>
    <t>POTASIO CLORURO</t>
  </si>
  <si>
    <t>FRACO POR 1kg</t>
  </si>
  <si>
    <t>PUNTAS AMARILLAS PAQUETE</t>
  </si>
  <si>
    <t>PAQUETE X 1.000 UNIDADES</t>
  </si>
  <si>
    <t>PUNTAS AZULES PAQUETE.</t>
  </si>
  <si>
    <t>PAQUETE X 1000 UNIDADES</t>
  </si>
  <si>
    <t>SYBER GREEN VIAL X 50 GELES</t>
  </si>
  <si>
    <t>X 50 GELES</t>
  </si>
  <si>
    <t>TUBOS EPPENDORF DE 1,5 ML</t>
  </si>
  <si>
    <t>PAQUETE X 500 unidades</t>
  </si>
  <si>
    <t>Alcohol etilico absoluto.</t>
  </si>
  <si>
    <t>Presentación liquido, botella de 4L. Marca JK Baker. Codigo: 9000-03-M</t>
  </si>
  <si>
    <t>Citoescobilla (cytobrush)</t>
  </si>
  <si>
    <t>Cerdas de nylon extrasuaves, mango plastico. Paquete x 100 undades. Marca BIOLIFE</t>
  </si>
  <si>
    <t>Frasco de recolección de orina</t>
  </si>
  <si>
    <t>Capacidad 35cc, con empaque individual. Paquete por 50 unidades. Marca: inverfarma Codigo: FCO-RECO-ORI</t>
  </si>
  <si>
    <t>BIOLASE™ DNA Polymerase</t>
  </si>
  <si>
    <t>BioTaq DNA polymerase x 500 Unidades Marca:Bioline Codigo: BIO-21040</t>
  </si>
  <si>
    <t>Wizard® Genomic DNA Purification Kit</t>
  </si>
  <si>
    <t>Kit comercial para extracción de ADN para 100 reacciones. Marca: Promega Codigo: A1120</t>
  </si>
  <si>
    <t>10X Phosphate-Buffered Saline</t>
  </si>
  <si>
    <t>Presentación liquida por 1L pH7,4. Marca: Alfa Aesar Codigo: J62036-K2</t>
  </si>
  <si>
    <t>KAPA HiFi HotStart ReadyMix</t>
  </si>
  <si>
    <t>Kit de PCR KAPA HiFi HotStart ReadyMix (6,25 ml) 250 reacciones por x 50 µL. Marca: Roche. Codigo: KK2602</t>
  </si>
  <si>
    <t>gradilla de tubos tapa roja</t>
  </si>
  <si>
    <t>Convecnaional de 6 mL sin aditivo caja por 100 unidades. Marca: BD Codigo: 367815</t>
  </si>
  <si>
    <t>Micropuntas Axygen</t>
  </si>
  <si>
    <t>Puntas 20 µL no esteriles libres de Dnasas/Rnasas Bolsa x 1000 unidades Marca: corning</t>
  </si>
  <si>
    <t>Puntas amarillas Axygen</t>
  </si>
  <si>
    <t>Puntas 200 µL no esteriles libres de Dnasas/Rnasas Bolsa x 1000 unidades Marca: corning Codigo: T-200-Y</t>
  </si>
  <si>
    <t>0.2 ml individual PCR tubes with attached flat caps, natural, 1000 per pack</t>
  </si>
  <si>
    <t>With attached flat caps, natural, 1000 per pack 1402-8100
 Usa scientific</t>
  </si>
  <si>
    <t>Puntas azules</t>
  </si>
  <si>
    <t>Puntas 1000 µL no esteriles libres de Dnasas/Rnasas - Bolsa x 1000 unidades. Marca: corning Codigo: T-1000-B</t>
  </si>
  <si>
    <t>Pipeta automática de  50 -200uL</t>
  </si>
  <si>
    <t xml:space="preserve">Para uso con piunas amarillas estándar </t>
  </si>
  <si>
    <t>CAJA POLIPROPILENO X 5UN 2310-5848 USA</t>
  </si>
  <si>
    <t>Cajas de Polipropileno con Bisagras de 100 Espacios
 Ref: 2310-5848
 Marca: precise solutions</t>
  </si>
  <si>
    <t>ALCOHOL ETILÍCO ABSOLUTO (ETANOL) 99,5%</t>
  </si>
  <si>
    <t>PARA BIOLOGÍA MOLECULAR FRASCO X 1 LT</t>
  </si>
  <si>
    <t>AGAR LB X 500 GR</t>
  </si>
  <si>
    <t>FRASCO X 500 GR</t>
  </si>
  <si>
    <t>CALDO LB</t>
  </si>
  <si>
    <t>EDTA ULTRA PURA</t>
  </si>
  <si>
    <t>GUANTES DE NITRILO AZULES TALLA M</t>
  </si>
  <si>
    <t>KIT DE PURIFICACIÓN DE DNA GENÓMICO</t>
  </si>
  <si>
    <t>PARA TODO TIPO DE MUESTRA. 500 PREP.</t>
  </si>
  <si>
    <t>TAQ PROBE 2 X qPCR MASTER MIX</t>
  </si>
  <si>
    <t>PARA 200 REACCIONES</t>
  </si>
  <si>
    <t>SONDAS (oligonucleóticos marcados)</t>
  </si>
  <si>
    <t>ESCALA DE 200 nmol, DOBLE MARCAJE</t>
  </si>
  <si>
    <t>TERMOCICLADOR BIORAD</t>
  </si>
  <si>
    <t>Suministro:
iCycler iQ External Well Factor Solution, 5 x 1.5 ml tubes . BIORAD</t>
  </si>
  <si>
    <t>FAM CALIBRATOR SOLUTION PARA EQUIPO DE qPCR BIORAD IQ5</t>
  </si>
  <si>
    <t>FLUOROFOROS FAM FRASCO X 1,5 ML ( 5 TUBOS BIORAD)</t>
  </si>
  <si>
    <t>COLORANTE PARA TINCIÓN DE ACIDOS NUCLEICOS</t>
  </si>
  <si>
    <t>COLORANTE FLUORESCENTE TIPO: GELSTAR, REDSAFE, SYBERSAFE ( O SIMILAR) 1 VIAL X 10.000 X (Libre de Bromuro de Etidio)</t>
  </si>
  <si>
    <t>TUBOS PARA qPCR de 0.2 mL MARCA BIORAD</t>
  </si>
  <si>
    <t>CAJA O BOLSA DE 120 TIRAS DE 8 TUBOS CADA UNA TIENE EXCLUSIVIDAD PARA LA MARCA BIORAD, LA CASA COMERCIAL AM LTDA</t>
  </si>
  <si>
    <t>TAPAS DE FONDO PLANO PARA TUBOS DE qPCR DE 0,2 Ml BIORAD</t>
  </si>
  <si>
    <t>CAJA POR 120 TIRAS DE TAPAS PLANAS OPTICAS PARA qPCR DE ALTO PERFIL DE CLARIDAD (HIGT PROFILE CLEAR) EXCLUSIVIDAD CASA COMERCIAL AM LTDA</t>
  </si>
  <si>
    <t>LISOSTAFINA (ENZIMA LITICA)</t>
  </si>
  <si>
    <t>1 VIAL DE 50 mg</t>
  </si>
  <si>
    <t>OLIGONUCLEÓTIDOS SINTÉTICOS (Pb)</t>
  </si>
  <si>
    <t>Purificación básica por el método MOPCTM y purificación extra por PAGE o HPLC. CADA OLIGONUCLEOTIDO TENDRA 24 Pb APROXIMADAMENTE</t>
  </si>
  <si>
    <t>PROTEINASA K LIOFILIZADA</t>
  </si>
  <si>
    <t>FRASCO X 25 MG</t>
  </si>
  <si>
    <t>PUNTAS 10 uL</t>
  </si>
  <si>
    <t>PAQUETE X 1000 PUNTAS</t>
  </si>
  <si>
    <t>PUNTAS DE 20 uL</t>
  </si>
  <si>
    <t>RACK x 96 PUNTAS ESTERIL CON FILTRO. LIBRE DE DNAsa y RNAsa</t>
  </si>
  <si>
    <t>PUNTAS 10 UL</t>
  </si>
  <si>
    <t>RACK X 96 PUNTAS ESTERIL CON FILTRO LIBRE DE DNAsa y RNAsa</t>
  </si>
  <si>
    <t>PUNTAS 200 UL</t>
  </si>
  <si>
    <t>RACK POR 96 PUNTAS CON FILTRO. LIBRE DE DNAsa y RNAsa</t>
  </si>
  <si>
    <t>PBS 10X</t>
  </si>
  <si>
    <t>FRASCO X 1 LITRO</t>
  </si>
  <si>
    <t>TOALLAS DE PAPEL PARA MANOS</t>
  </si>
  <si>
    <t>ROLLO O FAJO POR 1000 UNIDADES</t>
  </si>
  <si>
    <t>TRIS (BASE) ULTRAPURO</t>
  </si>
  <si>
    <t>PUREZA 99.9% LIBRE DE RNASAS, DNASAS FRASCO X 500 GR</t>
  </si>
  <si>
    <t>TUBOS EPPENDORF DE 0,2 ML para PCR</t>
  </si>
  <si>
    <t>CAJA X 1000 UNIDADES ESTERILES LIBRES DE DNASA Y RNASA</t>
  </si>
  <si>
    <t>PAQUETE X 500 UNIDADES</t>
  </si>
  <si>
    <t>TUBOS DE 15 ML PLASTICOS PARA CENTRÍFUGA</t>
  </si>
  <si>
    <t>GRADUADO CÓNICO, ESTÉRIL PAQUETE X 50 UNIDADES</t>
  </si>
  <si>
    <t>UNIDADES DE FILTRACIÓN MILLIPORE DE 0,22 MICRAS PARA JERINGAS</t>
  </si>
  <si>
    <t>CAJA X 25 UNIDADES</t>
  </si>
  <si>
    <t>ASAS CALIBRADAS PARA MICROBIOLOGIA</t>
  </si>
  <si>
    <t>AGAR MAC CONCKEY</t>
  </si>
  <si>
    <t>PATRÓN LADDER 1 KB</t>
  </si>
  <si>
    <t>VIAL</t>
  </si>
  <si>
    <t>PLACAS PARA CULTIVO POR 96 POZOS</t>
  </si>
  <si>
    <t>CAJA POR 50 UNIDADES DE PLACAS FONDO PLANO, CON TAPA, ESTERILES</t>
  </si>
  <si>
    <t>CAJA POR 20 UNIDADES DE PLACAS FONDO EN U , CON TAPA, ESTERILES</t>
  </si>
  <si>
    <t>ENZIMA NIaIII 500 U</t>
  </si>
  <si>
    <t>500 UNIDADES CON BUFER INCLUIDO</t>
  </si>
  <si>
    <t>ISOPROPANOL</t>
  </si>
  <si>
    <t>1 LITRO</t>
  </si>
  <si>
    <t>KIT DE PIPETAS DE 2, 20, 200 Y 1000 Ul</t>
  </si>
  <si>
    <t>Set de pipetas automaticas de volumenes variables, que incluyan todos los rangos: JUEGO DE 4 MICROPIPETAS DESDE 0,2 HASTA 1000 uL
 Micropipeta 0,2-2 ul Micropipeta 2-20 ul
 Micropipeta 20-200 ul Micropipeta 100-1000 ul
 Que incluya soporte y un rack de puntas para cada micropipeta,Guía de pipeteo y Reservorio de reactivos</t>
  </si>
  <si>
    <t>Alcohol etilico absoluto frasco de 4 litros</t>
  </si>
  <si>
    <t>Frasco de cuatro Litros de Alcohol Etilico Absoluto</t>
  </si>
  <si>
    <t>Paquete de puntas de Pipetas de 1000 unidades de 50 a 1000 uL</t>
  </si>
  <si>
    <t>Puntas para pipetas graduadas con capacidad de 50 a 1000ul</t>
  </si>
  <si>
    <t>Cajas de petri de 60 X 15 MM caja x 500 UNID</t>
  </si>
  <si>
    <t>cajas de petri en plastico o en vidrio reutilizables x 20</t>
  </si>
  <si>
    <t>Frasco Schott</t>
  </si>
  <si>
    <t>Frasco Tapa Azul 250ml Laboratorio Tipo Schott Aleman Import</t>
  </si>
  <si>
    <t>Caja de guantes de latex talla S</t>
  </si>
  <si>
    <t xml:space="preserve"> CAJA X 100 UNIDADES</t>
  </si>
  <si>
    <t xml:space="preserve">Guantes desechables de Nitrilo talla S </t>
  </si>
  <si>
    <t xml:space="preserve">REACTIVOS PROYECTOS DE INVESTIGACIÓN </t>
  </si>
  <si>
    <t xml:space="preserve">ELEMENTOS COMUNES PROTECTOS DE INVESTIGACIÓN </t>
  </si>
  <si>
    <t xml:space="preserve">GRUPO 22 - Elementos Comunes Proyectos de Investigación  </t>
  </si>
  <si>
    <t xml:space="preserve">GRUPO 21 - Reactivos Proyectos de Investigación </t>
  </si>
  <si>
    <t>TAPABOCAS QUIRUGICO N95</t>
  </si>
  <si>
    <t xml:space="preserve">UNIDAD  </t>
  </si>
  <si>
    <t>TAPABOCAS QUIRUGICO DESECHABLE CON SUJECIÓN ELÁSTICA A LA OREJA</t>
  </si>
  <si>
    <t>CAJA X 50 UND</t>
  </si>
  <si>
    <t xml:space="preserve">INSUMOS EPP </t>
  </si>
  <si>
    <t xml:space="preserve">GRUPO 23 - Insumos EPP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</si>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</sst>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&quot;$&quot;* #,##0_-;\-&quot;$&quot;* #,##0_-;_-&quot;$&quot;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u/>
      <sz val="10"/>
      <color rgb="FF0000FF"/>
      <name val="Calibri Light"/>
      <family val="2"/>
      <scheme val="major"/>
    </font>
    <font>
      <sz val="10"/>
      <color rgb="FF333333"/>
      <name val="Calibri Light"/>
      <family val="2"/>
      <scheme val="major"/>
    </font>
    <font>
      <u/>
      <sz val="10"/>
      <color rgb="FF000000"/>
      <name val="Calibri Light"/>
      <family val="2"/>
      <scheme val="maj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DD7EE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8CBAD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rgb="FFDBDBDB"/>
      </patternFill>
    </fill>
    <fill>
      <patternFill patternType="solid">
        <fgColor theme="0"/>
        <bgColor rgb="FFE5B8B7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99FF99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99FFCC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99FF66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rgb="FFEAF1DD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4" fillId="0" borderId="0"/>
  </cellStyleXfs>
  <cellXfs count="122">
    <xf numFmtId="0" fontId="0" fillId="0" borderId="0" xfId="0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2" borderId="11" xfId="0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9" fillId="3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0" xfId="3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6" fillId="0" borderId="3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165" fontId="9" fillId="0" borderId="3" xfId="0" applyNumberFormat="1" applyFont="1" applyBorder="1" applyAlignment="1">
      <alignment wrapText="1"/>
    </xf>
    <xf numFmtId="0" fontId="9" fillId="3" borderId="0" xfId="0" applyFont="1" applyFill="1" applyAlignment="1">
      <alignment horizontal="center" wrapText="1"/>
    </xf>
    <xf numFmtId="0" fontId="9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6" fillId="4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10" fillId="4" borderId="3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3" fontId="8" fillId="4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5" fontId="6" fillId="0" borderId="3" xfId="1" applyNumberFormat="1" applyFont="1" applyBorder="1" applyAlignment="1">
      <alignment vertical="center" wrapText="1"/>
    </xf>
    <xf numFmtId="165" fontId="6" fillId="0" borderId="3" xfId="1" applyNumberFormat="1" applyFont="1" applyBorder="1" applyAlignment="1">
      <alignment wrapText="1"/>
    </xf>
    <xf numFmtId="165" fontId="9" fillId="0" borderId="3" xfId="1" applyNumberFormat="1" applyFont="1" applyBorder="1" applyAlignment="1">
      <alignment vertical="center" wrapText="1"/>
    </xf>
    <xf numFmtId="165" fontId="6" fillId="0" borderId="3" xfId="1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0" fillId="15" borderId="3" xfId="0" applyFont="1" applyFill="1" applyBorder="1" applyAlignment="1">
      <alignment horizontal="center" vertical="center" wrapText="1"/>
    </xf>
    <xf numFmtId="0" fontId="10" fillId="16" borderId="3" xfId="0" applyFont="1" applyFill="1" applyBorder="1" applyAlignment="1">
      <alignment horizontal="center" vertical="center" wrapText="1"/>
    </xf>
    <xf numFmtId="0" fontId="10" fillId="17" borderId="3" xfId="0" applyFont="1" applyFill="1" applyBorder="1" applyAlignment="1">
      <alignment horizontal="center" vertical="center" wrapText="1"/>
    </xf>
    <xf numFmtId="0" fontId="10" fillId="18" borderId="3" xfId="0" applyFont="1" applyFill="1" applyBorder="1" applyAlignment="1">
      <alignment horizontal="center" vertical="center" wrapText="1"/>
    </xf>
    <xf numFmtId="0" fontId="8" fillId="19" borderId="3" xfId="0" applyFont="1" applyFill="1" applyBorder="1" applyAlignment="1">
      <alignment horizontal="center" vertical="center" wrapText="1"/>
    </xf>
    <xf numFmtId="0" fontId="10" fillId="19" borderId="3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10" fillId="20" borderId="3" xfId="0" applyFont="1" applyFill="1" applyBorder="1" applyAlignment="1">
      <alignment horizontal="center" vertical="center" wrapText="1"/>
    </xf>
    <xf numFmtId="0" fontId="10" fillId="21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10" fillId="13" borderId="3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" fillId="22" borderId="3" xfId="0" applyFont="1" applyFill="1" applyBorder="1" applyAlignment="1">
      <alignment horizontal="center"/>
    </xf>
    <xf numFmtId="165" fontId="2" fillId="22" borderId="3" xfId="0" applyNumberFormat="1" applyFont="1" applyFill="1" applyBorder="1"/>
  </cellXfs>
  <cellStyles count="4">
    <cellStyle name="Estilo 1" xfId="2" xr:uid="{64F4170F-C864-4BC5-8784-BBFC5CD60434}"/>
    <cellStyle name="Moneda" xfId="1" builtinId="4"/>
    <cellStyle name="Normal" xfId="0" builtinId="0"/>
    <cellStyle name="Normal 2" xfId="3" xr:uid="{F200FA94-7611-49D0-A800-1711BFAD0E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productosveterinarioseurovet.com/index.php?id_product=16&amp;controller=produc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bcam.com/instantbluereg-coomassie-protein-stain-isb1l-ab119211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72487-534B-4014-B42E-4868D31F1E07}">
  <dimension ref="A2:G126"/>
  <sheetViews>
    <sheetView tabSelected="1" topLeftCell="A96" zoomScaleNormal="100" workbookViewId="0">
      <selection activeCell="A74" sqref="A74:C114"/>
    </sheetView>
  </sheetViews>
  <sheetFormatPr baseColWidth="10" defaultRowHeight="12.75"/>
  <cols>
    <col min="1" max="1" width="5.28515625" style="2" bestFit="1" customWidth="1"/>
    <col min="2" max="2" width="62" style="12" customWidth="1"/>
    <col min="3" max="3" width="15.28515625" style="2" bestFit="1" customWidth="1"/>
    <col min="4" max="16384" width="11.42578125" style="2"/>
  </cols>
  <sheetData>
    <row r="2" spans="1:7">
      <c r="A2" s="36" t="s">
        <v>0</v>
      </c>
      <c r="B2" s="36"/>
      <c r="C2" s="36"/>
      <c r="D2" s="4"/>
      <c r="E2" s="4"/>
      <c r="F2" s="4"/>
      <c r="G2" s="4"/>
    </row>
    <row r="3" spans="1:7">
      <c r="B3" s="9"/>
    </row>
    <row r="4" spans="1:7" ht="15.75" customHeight="1">
      <c r="A4" s="37" t="s">
        <v>1</v>
      </c>
      <c r="B4" s="37"/>
      <c r="C4" s="37"/>
      <c r="D4" s="6"/>
      <c r="E4" s="6"/>
    </row>
    <row r="6" spans="1:7">
      <c r="A6" s="33" t="s">
        <v>365</v>
      </c>
      <c r="B6" s="33"/>
      <c r="C6" s="72">
        <v>15113527</v>
      </c>
    </row>
    <row r="7" spans="1:7">
      <c r="A7" s="33" t="s">
        <v>366</v>
      </c>
      <c r="B7" s="33"/>
      <c r="C7" s="72">
        <v>3797551</v>
      </c>
    </row>
    <row r="8" spans="1:7">
      <c r="A8" s="33" t="s">
        <v>367</v>
      </c>
      <c r="B8" s="33"/>
      <c r="C8" s="72">
        <v>9753321</v>
      </c>
    </row>
    <row r="9" spans="1:7">
      <c r="A9" s="33" t="s">
        <v>417</v>
      </c>
      <c r="B9" s="33"/>
      <c r="C9" s="72">
        <v>4415501</v>
      </c>
    </row>
    <row r="10" spans="1:7">
      <c r="A10" s="34" t="s">
        <v>55</v>
      </c>
      <c r="B10" s="34"/>
      <c r="C10" s="35">
        <f>SUM(C6:C9)</f>
        <v>33079900</v>
      </c>
    </row>
    <row r="12" spans="1:7">
      <c r="A12" s="13"/>
      <c r="B12" s="14"/>
      <c r="C12" s="13"/>
    </row>
    <row r="13" spans="1:7">
      <c r="A13" s="15" t="s">
        <v>2</v>
      </c>
      <c r="B13" s="15"/>
      <c r="C13" s="15"/>
    </row>
    <row r="15" spans="1:7" s="38" customFormat="1">
      <c r="A15" s="16" t="s">
        <v>414</v>
      </c>
      <c r="B15" s="16" t="s">
        <v>415</v>
      </c>
      <c r="C15" s="16" t="s">
        <v>416</v>
      </c>
    </row>
    <row r="16" spans="1:7">
      <c r="A16" s="17">
        <v>1</v>
      </c>
      <c r="B16" s="10" t="s">
        <v>368</v>
      </c>
      <c r="C16" s="8">
        <v>1</v>
      </c>
    </row>
    <row r="17" spans="1:3">
      <c r="A17" s="17">
        <v>2</v>
      </c>
      <c r="B17" s="10" t="s">
        <v>369</v>
      </c>
      <c r="C17" s="8">
        <v>1</v>
      </c>
    </row>
    <row r="18" spans="1:3" ht="25.5">
      <c r="A18" s="17">
        <v>3</v>
      </c>
      <c r="B18" s="10" t="s">
        <v>370</v>
      </c>
      <c r="C18" s="8">
        <v>1</v>
      </c>
    </row>
    <row r="19" spans="1:3" ht="25.5">
      <c r="A19" s="17">
        <v>4</v>
      </c>
      <c r="B19" s="10" t="s">
        <v>371</v>
      </c>
      <c r="C19" s="8">
        <v>1</v>
      </c>
    </row>
    <row r="20" spans="1:3" ht="25.5">
      <c r="A20" s="17">
        <v>5</v>
      </c>
      <c r="B20" s="10" t="s">
        <v>372</v>
      </c>
      <c r="C20" s="8">
        <v>1</v>
      </c>
    </row>
    <row r="21" spans="1:3" ht="38.25">
      <c r="A21" s="17">
        <v>6</v>
      </c>
      <c r="B21" s="10" t="s">
        <v>373</v>
      </c>
      <c r="C21" s="8">
        <v>4</v>
      </c>
    </row>
    <row r="22" spans="1:3" ht="38.25">
      <c r="A22" s="17">
        <v>7</v>
      </c>
      <c r="B22" s="10" t="s">
        <v>374</v>
      </c>
      <c r="C22" s="8">
        <v>4</v>
      </c>
    </row>
    <row r="23" spans="1:3" ht="25.5">
      <c r="A23" s="17">
        <v>8</v>
      </c>
      <c r="B23" s="10" t="s">
        <v>375</v>
      </c>
      <c r="C23" s="8">
        <v>1</v>
      </c>
    </row>
    <row r="24" spans="1:3" ht="25.5">
      <c r="A24" s="17">
        <v>9</v>
      </c>
      <c r="B24" s="10" t="s">
        <v>376</v>
      </c>
      <c r="C24" s="8">
        <v>1</v>
      </c>
    </row>
    <row r="25" spans="1:3" ht="25.5">
      <c r="A25" s="17">
        <v>10</v>
      </c>
      <c r="B25" s="10" t="s">
        <v>6</v>
      </c>
      <c r="C25" s="8">
        <v>6</v>
      </c>
    </row>
    <row r="26" spans="1:3" ht="25.5">
      <c r="A26" s="17">
        <v>11</v>
      </c>
      <c r="B26" s="10" t="s">
        <v>7</v>
      </c>
      <c r="C26" s="8">
        <v>6</v>
      </c>
    </row>
    <row r="27" spans="1:3" ht="25.5">
      <c r="A27" s="17">
        <v>12</v>
      </c>
      <c r="B27" s="10" t="s">
        <v>8</v>
      </c>
      <c r="C27" s="8">
        <v>6</v>
      </c>
    </row>
    <row r="28" spans="1:3" ht="51">
      <c r="A28" s="17">
        <v>13</v>
      </c>
      <c r="B28" s="10" t="s">
        <v>377</v>
      </c>
      <c r="C28" s="8">
        <v>1</v>
      </c>
    </row>
    <row r="29" spans="1:3" ht="51">
      <c r="A29" s="17">
        <v>14</v>
      </c>
      <c r="B29" s="10" t="s">
        <v>378</v>
      </c>
      <c r="C29" s="8">
        <v>1</v>
      </c>
    </row>
    <row r="30" spans="1:3" ht="25.5">
      <c r="A30" s="17">
        <v>15</v>
      </c>
      <c r="B30" s="10" t="s">
        <v>379</v>
      </c>
      <c r="C30" s="8">
        <v>1</v>
      </c>
    </row>
    <row r="31" spans="1:3" ht="25.5">
      <c r="A31" s="17">
        <v>16</v>
      </c>
      <c r="B31" s="10" t="s">
        <v>380</v>
      </c>
      <c r="C31" s="8">
        <v>1</v>
      </c>
    </row>
    <row r="32" spans="1:3" ht="25.5">
      <c r="A32" s="17">
        <v>17</v>
      </c>
      <c r="B32" s="10" t="s">
        <v>381</v>
      </c>
      <c r="C32" s="8">
        <v>1</v>
      </c>
    </row>
    <row r="33" spans="1:3" ht="25.5">
      <c r="A33" s="17">
        <v>18</v>
      </c>
      <c r="B33" s="7" t="s">
        <v>382</v>
      </c>
      <c r="C33" s="8">
        <v>1</v>
      </c>
    </row>
    <row r="34" spans="1:3" ht="25.5">
      <c r="A34" s="17">
        <v>19</v>
      </c>
      <c r="B34" s="10" t="s">
        <v>383</v>
      </c>
      <c r="C34" s="8">
        <v>1</v>
      </c>
    </row>
    <row r="35" spans="1:3" ht="25.5">
      <c r="A35" s="17">
        <v>20</v>
      </c>
      <c r="B35" s="10" t="s">
        <v>9</v>
      </c>
      <c r="C35" s="8">
        <v>1</v>
      </c>
    </row>
    <row r="36" spans="1:3" ht="25.5">
      <c r="A36" s="17">
        <v>21</v>
      </c>
      <c r="B36" s="10" t="s">
        <v>384</v>
      </c>
      <c r="C36" s="8">
        <v>1</v>
      </c>
    </row>
    <row r="37" spans="1:3" ht="25.5">
      <c r="A37" s="17">
        <v>22</v>
      </c>
      <c r="B37" s="10" t="s">
        <v>385</v>
      </c>
      <c r="C37" s="8">
        <v>1</v>
      </c>
    </row>
    <row r="38" spans="1:3" ht="25.5">
      <c r="A38" s="17">
        <v>23</v>
      </c>
      <c r="B38" s="10" t="s">
        <v>10</v>
      </c>
      <c r="C38" s="8">
        <v>12</v>
      </c>
    </row>
    <row r="39" spans="1:3">
      <c r="A39" s="17">
        <v>24</v>
      </c>
      <c r="B39" s="10" t="s">
        <v>386</v>
      </c>
      <c r="C39" s="8">
        <v>1</v>
      </c>
    </row>
    <row r="40" spans="1:3">
      <c r="A40" s="18"/>
      <c r="B40" s="11"/>
      <c r="C40" s="18"/>
    </row>
    <row r="41" spans="1:3">
      <c r="A41" s="18"/>
      <c r="B41" s="11"/>
      <c r="C41" s="18"/>
    </row>
    <row r="42" spans="1:3" ht="15" customHeight="1">
      <c r="A42" s="19" t="s">
        <v>3</v>
      </c>
      <c r="B42" s="20"/>
      <c r="C42" s="21"/>
    </row>
    <row r="44" spans="1:3">
      <c r="A44" s="16" t="s">
        <v>414</v>
      </c>
      <c r="B44" s="16" t="s">
        <v>415</v>
      </c>
      <c r="C44" s="16" t="s">
        <v>416</v>
      </c>
    </row>
    <row r="45" spans="1:3">
      <c r="A45" s="22">
        <v>1</v>
      </c>
      <c r="B45" s="23" t="s">
        <v>387</v>
      </c>
      <c r="C45" s="8">
        <v>20</v>
      </c>
    </row>
    <row r="46" spans="1:3">
      <c r="A46" s="22">
        <v>2</v>
      </c>
      <c r="B46" s="23" t="s">
        <v>388</v>
      </c>
      <c r="C46" s="8">
        <v>10</v>
      </c>
    </row>
    <row r="47" spans="1:3">
      <c r="A47" s="22">
        <v>3</v>
      </c>
      <c r="B47" s="23" t="s">
        <v>389</v>
      </c>
      <c r="C47" s="8">
        <v>10</v>
      </c>
    </row>
    <row r="48" spans="1:3">
      <c r="A48" s="22">
        <v>4</v>
      </c>
      <c r="B48" s="23" t="s">
        <v>11</v>
      </c>
      <c r="C48" s="8">
        <v>20</v>
      </c>
    </row>
    <row r="49" spans="1:3">
      <c r="A49" s="22">
        <v>5</v>
      </c>
      <c r="B49" s="23" t="s">
        <v>18</v>
      </c>
      <c r="C49" s="8">
        <v>20</v>
      </c>
    </row>
    <row r="50" spans="1:3">
      <c r="A50" s="22">
        <v>6</v>
      </c>
      <c r="B50" s="23" t="s">
        <v>19</v>
      </c>
      <c r="C50" s="8">
        <v>20</v>
      </c>
    </row>
    <row r="51" spans="1:3">
      <c r="A51" s="22">
        <v>8</v>
      </c>
      <c r="B51" s="23" t="s">
        <v>390</v>
      </c>
      <c r="C51" s="8">
        <v>30</v>
      </c>
    </row>
    <row r="52" spans="1:3">
      <c r="A52" s="22">
        <v>9</v>
      </c>
      <c r="B52" s="23" t="s">
        <v>12</v>
      </c>
      <c r="C52" s="8">
        <v>5</v>
      </c>
    </row>
    <row r="53" spans="1:3" ht="25.5">
      <c r="A53" s="22">
        <v>10</v>
      </c>
      <c r="B53" s="23" t="s">
        <v>391</v>
      </c>
      <c r="C53" s="8">
        <v>2</v>
      </c>
    </row>
    <row r="54" spans="1:3">
      <c r="A54" s="22">
        <v>11</v>
      </c>
      <c r="B54" s="23" t="s">
        <v>392</v>
      </c>
      <c r="C54" s="8">
        <v>8</v>
      </c>
    </row>
    <row r="55" spans="1:3">
      <c r="A55" s="22">
        <v>12</v>
      </c>
      <c r="B55" s="23" t="s">
        <v>15</v>
      </c>
      <c r="C55" s="8">
        <v>5</v>
      </c>
    </row>
    <row r="56" spans="1:3">
      <c r="A56" s="22">
        <v>13</v>
      </c>
      <c r="B56" s="23" t="s">
        <v>393</v>
      </c>
      <c r="C56" s="8">
        <v>5</v>
      </c>
    </row>
    <row r="57" spans="1:3">
      <c r="A57" s="22">
        <v>14</v>
      </c>
      <c r="B57" s="23" t="s">
        <v>394</v>
      </c>
      <c r="C57" s="8">
        <v>12</v>
      </c>
    </row>
    <row r="58" spans="1:3">
      <c r="A58" s="22">
        <v>15</v>
      </c>
      <c r="B58" s="10" t="s">
        <v>395</v>
      </c>
      <c r="C58" s="8">
        <v>20</v>
      </c>
    </row>
    <row r="59" spans="1:3" ht="25.5">
      <c r="A59" s="22">
        <v>16</v>
      </c>
      <c r="B59" s="11" t="s">
        <v>396</v>
      </c>
      <c r="C59" s="8">
        <v>25</v>
      </c>
    </row>
    <row r="60" spans="1:3">
      <c r="A60" s="22">
        <v>17</v>
      </c>
      <c r="B60" s="23" t="s">
        <v>17</v>
      </c>
      <c r="C60" s="8">
        <v>6</v>
      </c>
    </row>
    <row r="61" spans="1:3">
      <c r="A61" s="22">
        <v>18</v>
      </c>
      <c r="B61" s="23" t="s">
        <v>16</v>
      </c>
      <c r="C61" s="8">
        <v>3</v>
      </c>
    </row>
    <row r="62" spans="1:3" ht="25.5">
      <c r="A62" s="22">
        <v>19</v>
      </c>
      <c r="B62" s="23" t="s">
        <v>14</v>
      </c>
      <c r="C62" s="8">
        <v>10</v>
      </c>
    </row>
    <row r="63" spans="1:3">
      <c r="A63" s="22">
        <v>20</v>
      </c>
      <c r="B63" s="23" t="s">
        <v>397</v>
      </c>
      <c r="C63" s="8">
        <v>12</v>
      </c>
    </row>
    <row r="64" spans="1:3" ht="25.5">
      <c r="A64" s="22">
        <v>21</v>
      </c>
      <c r="B64" s="23" t="s">
        <v>398</v>
      </c>
      <c r="C64" s="8">
        <v>7</v>
      </c>
    </row>
    <row r="65" spans="1:3">
      <c r="A65" s="22">
        <v>22</v>
      </c>
      <c r="B65" s="10" t="s">
        <v>399</v>
      </c>
      <c r="C65" s="8">
        <v>2</v>
      </c>
    </row>
    <row r="66" spans="1:3">
      <c r="A66" s="22">
        <v>23</v>
      </c>
      <c r="B66" s="10" t="s">
        <v>20</v>
      </c>
      <c r="C66" s="8">
        <v>3</v>
      </c>
    </row>
    <row r="67" spans="1:3">
      <c r="A67" s="22">
        <v>24</v>
      </c>
      <c r="B67" s="11" t="s">
        <v>400</v>
      </c>
      <c r="C67" s="8">
        <v>100</v>
      </c>
    </row>
    <row r="68" spans="1:3">
      <c r="A68" s="22">
        <v>25</v>
      </c>
      <c r="B68" s="23" t="s">
        <v>13</v>
      </c>
      <c r="C68" s="8">
        <v>6</v>
      </c>
    </row>
    <row r="69" spans="1:3">
      <c r="A69" s="18"/>
      <c r="B69" s="11"/>
      <c r="C69" s="18"/>
    </row>
    <row r="70" spans="1:3" ht="15" customHeight="1">
      <c r="A70" s="18"/>
      <c r="B70" s="24"/>
      <c r="C70" s="18"/>
    </row>
    <row r="71" spans="1:3">
      <c r="A71" s="25" t="s">
        <v>4</v>
      </c>
      <c r="B71" s="25"/>
      <c r="C71" s="25"/>
    </row>
    <row r="72" spans="1:3">
      <c r="B72" s="2"/>
    </row>
    <row r="73" spans="1:3">
      <c r="A73" s="16" t="s">
        <v>414</v>
      </c>
      <c r="B73" s="16" t="s">
        <v>415</v>
      </c>
      <c r="C73" s="16" t="s">
        <v>416</v>
      </c>
    </row>
    <row r="74" spans="1:3" ht="25.5">
      <c r="A74" s="17">
        <v>1</v>
      </c>
      <c r="B74" s="10" t="s">
        <v>401</v>
      </c>
      <c r="C74" s="8">
        <v>3</v>
      </c>
    </row>
    <row r="75" spans="1:3">
      <c r="A75" s="17">
        <v>2</v>
      </c>
      <c r="B75" s="10" t="s">
        <v>21</v>
      </c>
      <c r="C75" s="8">
        <v>15</v>
      </c>
    </row>
    <row r="76" spans="1:3">
      <c r="A76" s="17">
        <v>3</v>
      </c>
      <c r="B76" s="10" t="s">
        <v>22</v>
      </c>
      <c r="C76" s="8">
        <v>10</v>
      </c>
    </row>
    <row r="77" spans="1:3">
      <c r="A77" s="17">
        <v>4</v>
      </c>
      <c r="B77" s="10" t="s">
        <v>23</v>
      </c>
      <c r="C77" s="8">
        <v>3</v>
      </c>
    </row>
    <row r="78" spans="1:3">
      <c r="A78" s="17">
        <v>5</v>
      </c>
      <c r="B78" s="10" t="s">
        <v>24</v>
      </c>
      <c r="C78" s="8">
        <v>3</v>
      </c>
    </row>
    <row r="79" spans="1:3">
      <c r="A79" s="17">
        <v>6</v>
      </c>
      <c r="B79" s="10" t="s">
        <v>25</v>
      </c>
      <c r="C79" s="8">
        <v>8</v>
      </c>
    </row>
    <row r="80" spans="1:3">
      <c r="A80" s="17">
        <v>7</v>
      </c>
      <c r="B80" s="10" t="s">
        <v>402</v>
      </c>
      <c r="C80" s="8">
        <v>3</v>
      </c>
    </row>
    <row r="81" spans="1:3">
      <c r="A81" s="17">
        <v>8</v>
      </c>
      <c r="B81" s="10" t="s">
        <v>403</v>
      </c>
      <c r="C81" s="8">
        <v>2</v>
      </c>
    </row>
    <row r="82" spans="1:3" ht="25.5">
      <c r="A82" s="17">
        <v>9</v>
      </c>
      <c r="B82" s="10" t="s">
        <v>26</v>
      </c>
      <c r="C82" s="8">
        <v>2</v>
      </c>
    </row>
    <row r="83" spans="1:3">
      <c r="A83" s="17">
        <v>10</v>
      </c>
      <c r="B83" s="10" t="s">
        <v>27</v>
      </c>
      <c r="C83" s="8">
        <v>8</v>
      </c>
    </row>
    <row r="84" spans="1:3">
      <c r="A84" s="17">
        <v>11</v>
      </c>
      <c r="B84" s="10" t="s">
        <v>404</v>
      </c>
      <c r="C84" s="8">
        <v>2</v>
      </c>
    </row>
    <row r="85" spans="1:3">
      <c r="A85" s="17">
        <v>12</v>
      </c>
      <c r="B85" s="10" t="s">
        <v>28</v>
      </c>
      <c r="C85" s="8">
        <v>1</v>
      </c>
    </row>
    <row r="86" spans="1:3">
      <c r="A86" s="17">
        <v>13</v>
      </c>
      <c r="B86" s="10" t="s">
        <v>29</v>
      </c>
      <c r="C86" s="8">
        <v>30</v>
      </c>
    </row>
    <row r="87" spans="1:3">
      <c r="A87" s="17">
        <v>14</v>
      </c>
      <c r="B87" s="10" t="s">
        <v>30</v>
      </c>
      <c r="C87" s="8">
        <v>2</v>
      </c>
    </row>
    <row r="88" spans="1:3" ht="25.5">
      <c r="A88" s="17">
        <v>15</v>
      </c>
      <c r="B88" s="10" t="s">
        <v>405</v>
      </c>
      <c r="C88" s="8">
        <v>20</v>
      </c>
    </row>
    <row r="89" spans="1:3" ht="25.5">
      <c r="A89" s="17">
        <v>16</v>
      </c>
      <c r="B89" s="10" t="s">
        <v>31</v>
      </c>
      <c r="C89" s="8">
        <v>1</v>
      </c>
    </row>
    <row r="90" spans="1:3">
      <c r="A90" s="17">
        <v>17</v>
      </c>
      <c r="B90" s="10" t="s">
        <v>32</v>
      </c>
      <c r="C90" s="8">
        <v>10</v>
      </c>
    </row>
    <row r="91" spans="1:3">
      <c r="A91" s="17">
        <v>18</v>
      </c>
      <c r="B91" s="10" t="s">
        <v>33</v>
      </c>
      <c r="C91" s="8">
        <v>20</v>
      </c>
    </row>
    <row r="92" spans="1:3">
      <c r="A92" s="17">
        <v>19</v>
      </c>
      <c r="B92" s="10" t="s">
        <v>406</v>
      </c>
      <c r="C92" s="8">
        <v>10</v>
      </c>
    </row>
    <row r="93" spans="1:3">
      <c r="A93" s="17">
        <v>20</v>
      </c>
      <c r="B93" s="10" t="s">
        <v>34</v>
      </c>
      <c r="C93" s="8">
        <v>4</v>
      </c>
    </row>
    <row r="94" spans="1:3">
      <c r="A94" s="17">
        <v>21</v>
      </c>
      <c r="B94" s="10" t="s">
        <v>35</v>
      </c>
      <c r="C94" s="8">
        <v>3</v>
      </c>
    </row>
    <row r="95" spans="1:3">
      <c r="A95" s="17">
        <v>22</v>
      </c>
      <c r="B95" s="10" t="s">
        <v>36</v>
      </c>
      <c r="C95" s="8">
        <v>8</v>
      </c>
    </row>
    <row r="96" spans="1:3">
      <c r="A96" s="17">
        <v>23</v>
      </c>
      <c r="B96" s="10" t="s">
        <v>407</v>
      </c>
      <c r="C96" s="8">
        <v>2</v>
      </c>
    </row>
    <row r="97" spans="1:3" ht="25.5">
      <c r="A97" s="17">
        <v>24</v>
      </c>
      <c r="B97" s="10" t="s">
        <v>37</v>
      </c>
      <c r="C97" s="8">
        <v>5</v>
      </c>
    </row>
    <row r="98" spans="1:3" ht="25.5">
      <c r="A98" s="17">
        <v>25</v>
      </c>
      <c r="B98" s="10" t="s">
        <v>408</v>
      </c>
      <c r="C98" s="8">
        <v>2</v>
      </c>
    </row>
    <row r="99" spans="1:3">
      <c r="A99" s="17">
        <v>26</v>
      </c>
      <c r="B99" s="10" t="s">
        <v>38</v>
      </c>
      <c r="C99" s="8">
        <v>1</v>
      </c>
    </row>
    <row r="100" spans="1:3">
      <c r="A100" s="17">
        <v>27</v>
      </c>
      <c r="B100" s="10" t="s">
        <v>39</v>
      </c>
      <c r="C100" s="8">
        <v>2</v>
      </c>
    </row>
    <row r="101" spans="1:3">
      <c r="A101" s="17">
        <v>28</v>
      </c>
      <c r="B101" s="10" t="s">
        <v>40</v>
      </c>
      <c r="C101" s="8">
        <v>3</v>
      </c>
    </row>
    <row r="102" spans="1:3">
      <c r="A102" s="17">
        <v>29</v>
      </c>
      <c r="B102" s="10" t="s">
        <v>41</v>
      </c>
      <c r="C102" s="8">
        <v>4</v>
      </c>
    </row>
    <row r="103" spans="1:3">
      <c r="A103" s="17">
        <v>30</v>
      </c>
      <c r="B103" s="10" t="s">
        <v>42</v>
      </c>
      <c r="C103" s="8">
        <v>10</v>
      </c>
    </row>
    <row r="104" spans="1:3" ht="25.5">
      <c r="A104" s="17">
        <v>31</v>
      </c>
      <c r="B104" s="10" t="s">
        <v>409</v>
      </c>
      <c r="C104" s="8">
        <v>6</v>
      </c>
    </row>
    <row r="105" spans="1:3" ht="25.5">
      <c r="A105" s="17">
        <v>32</v>
      </c>
      <c r="B105" s="10" t="s">
        <v>43</v>
      </c>
      <c r="C105" s="8">
        <v>41</v>
      </c>
    </row>
    <row r="106" spans="1:3">
      <c r="A106" s="17">
        <v>33</v>
      </c>
      <c r="B106" s="10" t="s">
        <v>44</v>
      </c>
      <c r="C106" s="8">
        <v>40</v>
      </c>
    </row>
    <row r="107" spans="1:3">
      <c r="A107" s="17">
        <v>34</v>
      </c>
      <c r="B107" s="10" t="s">
        <v>45</v>
      </c>
      <c r="C107" s="8">
        <v>1</v>
      </c>
    </row>
    <row r="108" spans="1:3">
      <c r="A108" s="17">
        <v>35</v>
      </c>
      <c r="B108" s="10" t="s">
        <v>410</v>
      </c>
      <c r="C108" s="8">
        <v>2</v>
      </c>
    </row>
    <row r="109" spans="1:3">
      <c r="A109" s="17">
        <v>36</v>
      </c>
      <c r="B109" s="10" t="s">
        <v>46</v>
      </c>
      <c r="C109" s="8">
        <v>2</v>
      </c>
    </row>
    <row r="110" spans="1:3">
      <c r="A110" s="17">
        <v>37</v>
      </c>
      <c r="B110" s="10" t="s">
        <v>411</v>
      </c>
      <c r="C110" s="8">
        <v>2</v>
      </c>
    </row>
    <row r="111" spans="1:3">
      <c r="A111" s="17">
        <v>38</v>
      </c>
      <c r="B111" s="10" t="s">
        <v>47</v>
      </c>
      <c r="C111" s="8">
        <v>4</v>
      </c>
    </row>
    <row r="112" spans="1:3">
      <c r="A112" s="17">
        <v>39</v>
      </c>
      <c r="B112" s="10" t="s">
        <v>48</v>
      </c>
      <c r="C112" s="8">
        <v>12</v>
      </c>
    </row>
    <row r="113" spans="1:3">
      <c r="A113" s="17">
        <v>40</v>
      </c>
      <c r="B113" s="10" t="s">
        <v>49</v>
      </c>
      <c r="C113" s="8">
        <v>2</v>
      </c>
    </row>
    <row r="114" spans="1:3">
      <c r="A114" s="17">
        <v>41</v>
      </c>
      <c r="B114" s="10" t="s">
        <v>50</v>
      </c>
      <c r="C114" s="8">
        <v>2</v>
      </c>
    </row>
    <row r="115" spans="1:3">
      <c r="A115" s="18"/>
      <c r="B115" s="11"/>
      <c r="C115" s="18"/>
    </row>
    <row r="116" spans="1:3" ht="15" customHeight="1">
      <c r="A116" s="18"/>
      <c r="B116" s="11"/>
      <c r="C116" s="18"/>
    </row>
    <row r="117" spans="1:3">
      <c r="A117" s="25" t="s">
        <v>5</v>
      </c>
      <c r="B117" s="25"/>
      <c r="C117" s="25"/>
    </row>
    <row r="118" spans="1:3">
      <c r="A118" s="18"/>
      <c r="B118" s="11"/>
      <c r="C118" s="18"/>
    </row>
    <row r="119" spans="1:3">
      <c r="A119" s="16" t="s">
        <v>414</v>
      </c>
      <c r="B119" s="16" t="s">
        <v>415</v>
      </c>
      <c r="C119" s="16" t="s">
        <v>416</v>
      </c>
    </row>
    <row r="120" spans="1:3">
      <c r="A120" s="22">
        <v>1</v>
      </c>
      <c r="B120" s="23" t="s">
        <v>51</v>
      </c>
      <c r="C120" s="8">
        <v>3</v>
      </c>
    </row>
    <row r="121" spans="1:3">
      <c r="A121" s="26">
        <v>2</v>
      </c>
      <c r="B121" s="27" t="s">
        <v>52</v>
      </c>
      <c r="C121" s="116">
        <v>26</v>
      </c>
    </row>
    <row r="122" spans="1:3">
      <c r="A122" s="17">
        <v>3</v>
      </c>
      <c r="B122" s="10" t="s">
        <v>53</v>
      </c>
      <c r="C122" s="8">
        <v>29</v>
      </c>
    </row>
    <row r="123" spans="1:3" ht="25.5">
      <c r="A123" s="28">
        <v>4</v>
      </c>
      <c r="B123" s="29" t="s">
        <v>412</v>
      </c>
      <c r="C123" s="117">
        <v>20</v>
      </c>
    </row>
    <row r="124" spans="1:3" ht="25.5">
      <c r="A124" s="17">
        <v>5</v>
      </c>
      <c r="B124" s="30" t="s">
        <v>413</v>
      </c>
      <c r="C124" s="8">
        <v>10</v>
      </c>
    </row>
    <row r="125" spans="1:3">
      <c r="A125" s="17">
        <v>6</v>
      </c>
      <c r="B125" s="3" t="s">
        <v>54</v>
      </c>
      <c r="C125" s="8">
        <v>12</v>
      </c>
    </row>
    <row r="126" spans="1:3">
      <c r="A126" s="31"/>
      <c r="B126" s="32"/>
      <c r="C126" s="31"/>
    </row>
  </sheetData>
  <mergeCells count="11">
    <mergeCell ref="A71:C71"/>
    <mergeCell ref="A117:C117"/>
    <mergeCell ref="A10:B10"/>
    <mergeCell ref="A2:C2"/>
    <mergeCell ref="A4:C4"/>
    <mergeCell ref="A13:C13"/>
    <mergeCell ref="A7:B7"/>
    <mergeCell ref="A6:B6"/>
    <mergeCell ref="A8:B8"/>
    <mergeCell ref="A9:B9"/>
    <mergeCell ref="A42:C42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39D00-1DD4-4093-8F12-E8411B325813}">
  <dimension ref="A2:F398"/>
  <sheetViews>
    <sheetView topLeftCell="A403" workbookViewId="0">
      <selection activeCell="A356" sqref="A356:D356"/>
    </sheetView>
  </sheetViews>
  <sheetFormatPr baseColWidth="10" defaultRowHeight="12.75"/>
  <cols>
    <col min="1" max="1" width="5.28515625" style="38" bestFit="1" customWidth="1"/>
    <col min="2" max="2" width="33.140625" style="38" bestFit="1" customWidth="1"/>
    <col min="3" max="3" width="35.5703125" style="38" customWidth="1"/>
    <col min="4" max="4" width="14.7109375" style="38" bestFit="1" customWidth="1"/>
    <col min="5" max="5" width="13.28515625" style="38" bestFit="1" customWidth="1"/>
    <col min="6" max="16384" width="11.42578125" style="38"/>
  </cols>
  <sheetData>
    <row r="2" spans="1:6" ht="18.75" customHeight="1">
      <c r="A2" s="5" t="s">
        <v>0</v>
      </c>
      <c r="B2" s="5"/>
      <c r="C2" s="5"/>
      <c r="D2" s="5"/>
      <c r="E2" s="64"/>
      <c r="F2" s="64"/>
    </row>
    <row r="4" spans="1:6" ht="15.75" customHeight="1">
      <c r="A4" s="5" t="s">
        <v>1</v>
      </c>
      <c r="B4" s="5"/>
      <c r="C4" s="5"/>
      <c r="D4" s="5"/>
      <c r="E4" s="64"/>
      <c r="F4" s="64"/>
    </row>
    <row r="7" spans="1:6">
      <c r="A7" s="69" t="s">
        <v>599</v>
      </c>
      <c r="B7" s="69"/>
      <c r="C7" s="69"/>
      <c r="D7" s="71">
        <v>13389162</v>
      </c>
    </row>
    <row r="8" spans="1:6">
      <c r="A8" s="69" t="s">
        <v>600</v>
      </c>
      <c r="B8" s="69"/>
      <c r="C8" s="69"/>
      <c r="D8" s="71">
        <v>20970976</v>
      </c>
    </row>
    <row r="9" spans="1:6">
      <c r="A9" s="69" t="s">
        <v>601</v>
      </c>
      <c r="B9" s="69"/>
      <c r="C9" s="69"/>
      <c r="D9" s="71">
        <v>2273245</v>
      </c>
    </row>
    <row r="10" spans="1:6">
      <c r="A10" s="69" t="s">
        <v>602</v>
      </c>
      <c r="B10" s="69"/>
      <c r="C10" s="69"/>
      <c r="D10" s="71">
        <v>40320617</v>
      </c>
    </row>
    <row r="11" spans="1:6">
      <c r="A11" s="69" t="s">
        <v>603</v>
      </c>
      <c r="B11" s="69"/>
      <c r="C11" s="69"/>
      <c r="D11" s="71">
        <v>40723775</v>
      </c>
    </row>
    <row r="12" spans="1:6">
      <c r="A12" s="69" t="s">
        <v>604</v>
      </c>
      <c r="B12" s="69"/>
      <c r="C12" s="69"/>
      <c r="D12" s="71">
        <v>17880498</v>
      </c>
    </row>
    <row r="13" spans="1:6">
      <c r="A13" s="69" t="s">
        <v>605</v>
      </c>
      <c r="B13" s="69"/>
      <c r="C13" s="69"/>
      <c r="D13" s="71">
        <v>11986979</v>
      </c>
    </row>
    <row r="14" spans="1:6">
      <c r="A14" s="69" t="s">
        <v>606</v>
      </c>
      <c r="B14" s="69"/>
      <c r="C14" s="69"/>
      <c r="D14" s="71">
        <v>9827040</v>
      </c>
    </row>
    <row r="15" spans="1:6">
      <c r="A15" s="69" t="s">
        <v>607</v>
      </c>
      <c r="B15" s="69"/>
      <c r="C15" s="69"/>
      <c r="D15" s="71">
        <v>3783175</v>
      </c>
    </row>
    <row r="16" spans="1:6">
      <c r="A16" s="69" t="s">
        <v>608</v>
      </c>
      <c r="B16" s="69"/>
      <c r="C16" s="69"/>
      <c r="D16" s="71">
        <v>15053000</v>
      </c>
    </row>
    <row r="17" spans="1:4" ht="12.75" customHeight="1">
      <c r="A17" s="75" t="s">
        <v>610</v>
      </c>
      <c r="B17" s="76"/>
      <c r="C17" s="76"/>
      <c r="D17" s="71">
        <v>3580839</v>
      </c>
    </row>
    <row r="18" spans="1:4">
      <c r="A18" s="69" t="s">
        <v>611</v>
      </c>
      <c r="B18" s="69"/>
      <c r="C18" s="69"/>
      <c r="D18" s="71">
        <v>17921502</v>
      </c>
    </row>
    <row r="19" spans="1:4">
      <c r="A19" s="69" t="s">
        <v>612</v>
      </c>
      <c r="B19" s="69"/>
      <c r="C19" s="69"/>
      <c r="D19" s="71">
        <v>17066289</v>
      </c>
    </row>
    <row r="20" spans="1:4" ht="15.75" customHeight="1">
      <c r="A20" s="70" t="s">
        <v>56</v>
      </c>
      <c r="B20" s="70"/>
      <c r="C20" s="70"/>
      <c r="D20" s="73">
        <f>SUM(D7:D19)</f>
        <v>214777097</v>
      </c>
    </row>
    <row r="25" spans="1:4">
      <c r="A25" s="15" t="s">
        <v>425</v>
      </c>
      <c r="B25" s="15"/>
      <c r="C25" s="15"/>
      <c r="D25" s="15"/>
    </row>
    <row r="28" spans="1:4">
      <c r="A28" s="52" t="s">
        <v>414</v>
      </c>
      <c r="B28" s="57" t="s">
        <v>424</v>
      </c>
      <c r="C28" s="57"/>
      <c r="D28" s="52" t="s">
        <v>416</v>
      </c>
    </row>
    <row r="29" spans="1:4">
      <c r="A29" s="40">
        <v>1</v>
      </c>
      <c r="B29" s="40" t="s">
        <v>262</v>
      </c>
      <c r="C29" s="40" t="s">
        <v>263</v>
      </c>
      <c r="D29" s="40">
        <v>1</v>
      </c>
    </row>
    <row r="30" spans="1:4">
      <c r="A30" s="40">
        <v>2</v>
      </c>
      <c r="B30" s="40" t="s">
        <v>264</v>
      </c>
      <c r="C30" s="41" t="s">
        <v>265</v>
      </c>
      <c r="D30" s="40">
        <v>1</v>
      </c>
    </row>
    <row r="31" spans="1:4">
      <c r="A31" s="40">
        <v>3</v>
      </c>
      <c r="B31" s="40" t="s">
        <v>266</v>
      </c>
      <c r="C31" s="42" t="s">
        <v>265</v>
      </c>
      <c r="D31" s="40">
        <v>1</v>
      </c>
    </row>
    <row r="32" spans="1:4">
      <c r="A32" s="40">
        <v>4</v>
      </c>
      <c r="B32" s="40" t="s">
        <v>267</v>
      </c>
      <c r="C32" s="42" t="s">
        <v>263</v>
      </c>
      <c r="D32" s="40">
        <v>1</v>
      </c>
    </row>
    <row r="33" spans="1:4">
      <c r="A33" s="40">
        <v>5</v>
      </c>
      <c r="B33" s="40" t="s">
        <v>271</v>
      </c>
      <c r="C33" s="42" t="s">
        <v>270</v>
      </c>
      <c r="D33" s="40">
        <v>4</v>
      </c>
    </row>
    <row r="34" spans="1:4">
      <c r="A34" s="40">
        <v>6</v>
      </c>
      <c r="B34" s="40" t="s">
        <v>272</v>
      </c>
      <c r="C34" s="42" t="s">
        <v>273</v>
      </c>
      <c r="D34" s="40">
        <v>1</v>
      </c>
    </row>
    <row r="35" spans="1:4">
      <c r="A35" s="40">
        <v>7</v>
      </c>
      <c r="B35" s="40" t="s">
        <v>418</v>
      </c>
      <c r="C35" s="42" t="s">
        <v>419</v>
      </c>
      <c r="D35" s="40">
        <v>1</v>
      </c>
    </row>
    <row r="36" spans="1:4">
      <c r="A36" s="40">
        <v>8</v>
      </c>
      <c r="B36" s="40" t="s">
        <v>274</v>
      </c>
      <c r="C36" s="42" t="s">
        <v>275</v>
      </c>
      <c r="D36" s="40">
        <v>1</v>
      </c>
    </row>
    <row r="37" spans="1:4">
      <c r="A37" s="40">
        <v>9</v>
      </c>
      <c r="B37" s="40" t="s">
        <v>276</v>
      </c>
      <c r="C37" s="41" t="s">
        <v>420</v>
      </c>
      <c r="D37" s="40">
        <v>1</v>
      </c>
    </row>
    <row r="38" spans="1:4">
      <c r="A38" s="40">
        <v>10</v>
      </c>
      <c r="B38" s="40" t="s">
        <v>277</v>
      </c>
      <c r="C38" s="40" t="s">
        <v>421</v>
      </c>
      <c r="D38" s="40">
        <v>1</v>
      </c>
    </row>
    <row r="39" spans="1:4">
      <c r="A39" s="40">
        <v>11</v>
      </c>
      <c r="B39" s="40" t="s">
        <v>64</v>
      </c>
      <c r="C39" s="40" t="s">
        <v>65</v>
      </c>
      <c r="D39" s="40">
        <v>6</v>
      </c>
    </row>
    <row r="40" spans="1:4">
      <c r="A40" s="40">
        <v>12</v>
      </c>
      <c r="B40" s="40" t="s">
        <v>278</v>
      </c>
      <c r="C40" s="40" t="s">
        <v>279</v>
      </c>
      <c r="D40" s="40">
        <v>1</v>
      </c>
    </row>
    <row r="41" spans="1:4">
      <c r="A41" s="40">
        <v>13</v>
      </c>
      <c r="B41" s="40" t="s">
        <v>280</v>
      </c>
      <c r="C41" s="40" t="s">
        <v>281</v>
      </c>
      <c r="D41" s="40">
        <v>1</v>
      </c>
    </row>
    <row r="42" spans="1:4">
      <c r="A42" s="40">
        <v>14</v>
      </c>
      <c r="B42" s="40" t="s">
        <v>282</v>
      </c>
      <c r="C42" s="40" t="s">
        <v>265</v>
      </c>
      <c r="D42" s="40">
        <v>2</v>
      </c>
    </row>
    <row r="43" spans="1:4">
      <c r="A43" s="40">
        <v>15</v>
      </c>
      <c r="B43" s="41" t="s">
        <v>422</v>
      </c>
      <c r="C43" s="41" t="s">
        <v>268</v>
      </c>
      <c r="D43" s="41">
        <v>8</v>
      </c>
    </row>
    <row r="44" spans="1:4">
      <c r="A44" s="40">
        <v>16</v>
      </c>
      <c r="B44" s="40" t="s">
        <v>283</v>
      </c>
      <c r="C44" s="40" t="s">
        <v>284</v>
      </c>
      <c r="D44" s="40">
        <v>6</v>
      </c>
    </row>
    <row r="45" spans="1:4">
      <c r="A45" s="40">
        <v>17</v>
      </c>
      <c r="B45" s="40" t="s">
        <v>285</v>
      </c>
      <c r="C45" s="40" t="s">
        <v>268</v>
      </c>
      <c r="D45" s="40">
        <v>1</v>
      </c>
    </row>
    <row r="46" spans="1:4">
      <c r="A46" s="40">
        <v>18</v>
      </c>
      <c r="B46" s="40" t="s">
        <v>286</v>
      </c>
      <c r="C46" s="40" t="s">
        <v>423</v>
      </c>
      <c r="D46" s="40">
        <v>1</v>
      </c>
    </row>
    <row r="49" spans="1:4">
      <c r="A49" s="15" t="s">
        <v>426</v>
      </c>
      <c r="B49" s="15"/>
      <c r="C49" s="15"/>
      <c r="D49" s="15"/>
    </row>
    <row r="52" spans="1:4">
      <c r="A52" s="52" t="s">
        <v>414</v>
      </c>
      <c r="B52" s="57" t="s">
        <v>424</v>
      </c>
      <c r="C52" s="57"/>
      <c r="D52" s="52" t="s">
        <v>416</v>
      </c>
    </row>
    <row r="53" spans="1:4">
      <c r="A53" s="40">
        <v>1</v>
      </c>
      <c r="B53" s="40" t="s">
        <v>57</v>
      </c>
      <c r="C53" s="40" t="s">
        <v>58</v>
      </c>
      <c r="D53" s="40">
        <v>2</v>
      </c>
    </row>
    <row r="54" spans="1:4">
      <c r="A54" s="40">
        <v>2</v>
      </c>
      <c r="B54" s="43" t="s">
        <v>427</v>
      </c>
      <c r="C54" s="40" t="s">
        <v>59</v>
      </c>
      <c r="D54" s="40">
        <v>2</v>
      </c>
    </row>
    <row r="55" spans="1:4">
      <c r="A55" s="40">
        <v>3</v>
      </c>
      <c r="B55" s="40" t="s">
        <v>60</v>
      </c>
      <c r="C55" s="40" t="s">
        <v>61</v>
      </c>
      <c r="D55" s="42">
        <v>2</v>
      </c>
    </row>
    <row r="56" spans="1:4">
      <c r="A56" s="40">
        <v>4</v>
      </c>
      <c r="B56" s="40" t="s">
        <v>62</v>
      </c>
      <c r="C56" s="40" t="s">
        <v>61</v>
      </c>
      <c r="D56" s="42">
        <v>2</v>
      </c>
    </row>
    <row r="57" spans="1:4">
      <c r="A57" s="40">
        <v>5</v>
      </c>
      <c r="B57" s="40" t="s">
        <v>63</v>
      </c>
      <c r="C57" s="40" t="s">
        <v>61</v>
      </c>
      <c r="D57" s="42">
        <v>2</v>
      </c>
    </row>
    <row r="58" spans="1:4">
      <c r="A58" s="40">
        <v>6</v>
      </c>
      <c r="B58" s="41" t="s">
        <v>66</v>
      </c>
      <c r="C58" s="40" t="s">
        <v>67</v>
      </c>
      <c r="D58" s="40">
        <v>1</v>
      </c>
    </row>
    <row r="59" spans="1:4">
      <c r="A59" s="40">
        <v>7</v>
      </c>
      <c r="B59" s="41" t="s">
        <v>68</v>
      </c>
      <c r="C59" s="41" t="s">
        <v>69</v>
      </c>
      <c r="D59" s="41">
        <v>1</v>
      </c>
    </row>
    <row r="60" spans="1:4" ht="25.5">
      <c r="A60" s="40">
        <v>8</v>
      </c>
      <c r="B60" s="41" t="s">
        <v>70</v>
      </c>
      <c r="C60" s="41" t="s">
        <v>71</v>
      </c>
      <c r="D60" s="41">
        <v>3</v>
      </c>
    </row>
    <row r="61" spans="1:4">
      <c r="A61" s="40">
        <v>9</v>
      </c>
      <c r="B61" s="40" t="s">
        <v>72</v>
      </c>
      <c r="C61" s="40" t="s">
        <v>73</v>
      </c>
      <c r="D61" s="41">
        <v>1</v>
      </c>
    </row>
    <row r="62" spans="1:4" ht="25.5">
      <c r="A62" s="40">
        <v>10</v>
      </c>
      <c r="B62" s="40" t="s">
        <v>74</v>
      </c>
      <c r="C62" s="40" t="s">
        <v>75</v>
      </c>
      <c r="D62" s="40">
        <v>3</v>
      </c>
    </row>
    <row r="63" spans="1:4" ht="25.5">
      <c r="A63" s="40">
        <v>11</v>
      </c>
      <c r="B63" s="40" t="s">
        <v>76</v>
      </c>
      <c r="C63" s="40" t="s">
        <v>75</v>
      </c>
      <c r="D63" s="40">
        <v>3</v>
      </c>
    </row>
    <row r="64" spans="1:4" ht="25.5">
      <c r="A64" s="40">
        <v>12</v>
      </c>
      <c r="B64" s="40" t="s">
        <v>77</v>
      </c>
      <c r="C64" s="40" t="s">
        <v>75</v>
      </c>
      <c r="D64" s="40">
        <v>3</v>
      </c>
    </row>
    <row r="65" spans="1:4" ht="25.5">
      <c r="A65" s="40">
        <v>13</v>
      </c>
      <c r="B65" s="40" t="s">
        <v>78</v>
      </c>
      <c r="C65" s="40" t="s">
        <v>79</v>
      </c>
      <c r="D65" s="40">
        <v>3</v>
      </c>
    </row>
    <row r="66" spans="1:4">
      <c r="A66" s="40">
        <v>14</v>
      </c>
      <c r="B66" s="40" t="s">
        <v>80</v>
      </c>
      <c r="C66" s="40" t="s">
        <v>73</v>
      </c>
      <c r="D66" s="40">
        <v>1</v>
      </c>
    </row>
    <row r="67" spans="1:4">
      <c r="A67" s="40">
        <v>15</v>
      </c>
      <c r="B67" s="40" t="s">
        <v>81</v>
      </c>
      <c r="C67" s="40" t="s">
        <v>82</v>
      </c>
      <c r="D67" s="40">
        <v>1</v>
      </c>
    </row>
    <row r="68" spans="1:4" ht="25.5">
      <c r="A68" s="40">
        <v>16</v>
      </c>
      <c r="B68" s="40" t="s">
        <v>83</v>
      </c>
      <c r="C68" s="40" t="s">
        <v>84</v>
      </c>
      <c r="D68" s="40">
        <v>1</v>
      </c>
    </row>
    <row r="69" spans="1:4" ht="38.25">
      <c r="A69" s="40">
        <v>17</v>
      </c>
      <c r="B69" s="40" t="s">
        <v>85</v>
      </c>
      <c r="C69" s="40" t="s">
        <v>84</v>
      </c>
      <c r="D69" s="40">
        <v>1</v>
      </c>
    </row>
    <row r="70" spans="1:4">
      <c r="A70" s="40">
        <v>18</v>
      </c>
      <c r="B70" s="40" t="s">
        <v>86</v>
      </c>
      <c r="C70" s="40" t="s">
        <v>84</v>
      </c>
      <c r="D70" s="40">
        <v>1</v>
      </c>
    </row>
    <row r="71" spans="1:4" ht="25.5">
      <c r="A71" s="40">
        <v>19</v>
      </c>
      <c r="B71" s="40" t="s">
        <v>87</v>
      </c>
      <c r="C71" s="40" t="s">
        <v>84</v>
      </c>
      <c r="D71" s="40">
        <v>1</v>
      </c>
    </row>
    <row r="72" spans="1:4" ht="25.5">
      <c r="A72" s="40">
        <v>20</v>
      </c>
      <c r="B72" s="40" t="s">
        <v>88</v>
      </c>
      <c r="C72" s="40" t="s">
        <v>84</v>
      </c>
      <c r="D72" s="40">
        <v>1</v>
      </c>
    </row>
    <row r="73" spans="1:4" ht="38.25">
      <c r="A73" s="40">
        <v>21</v>
      </c>
      <c r="B73" s="40" t="s">
        <v>89</v>
      </c>
      <c r="C73" s="40" t="s">
        <v>84</v>
      </c>
      <c r="D73" s="40">
        <v>1</v>
      </c>
    </row>
    <row r="74" spans="1:4" ht="25.5">
      <c r="A74" s="40">
        <v>22</v>
      </c>
      <c r="B74" s="40" t="s">
        <v>90</v>
      </c>
      <c r="C74" s="40" t="s">
        <v>84</v>
      </c>
      <c r="D74" s="40">
        <v>1</v>
      </c>
    </row>
    <row r="75" spans="1:4" ht="25.5">
      <c r="A75" s="40">
        <v>23</v>
      </c>
      <c r="B75" s="40" t="s">
        <v>91</v>
      </c>
      <c r="C75" s="40" t="s">
        <v>84</v>
      </c>
      <c r="D75" s="40">
        <v>1</v>
      </c>
    </row>
    <row r="78" spans="1:4">
      <c r="A78" s="15" t="s">
        <v>429</v>
      </c>
      <c r="B78" s="15"/>
      <c r="C78" s="15"/>
      <c r="D78" s="15"/>
    </row>
    <row r="81" spans="1:4">
      <c r="A81" s="52" t="s">
        <v>414</v>
      </c>
      <c r="B81" s="57" t="s">
        <v>424</v>
      </c>
      <c r="C81" s="57"/>
      <c r="D81" s="52" t="s">
        <v>416</v>
      </c>
    </row>
    <row r="82" spans="1:4" ht="25.5">
      <c r="A82" s="40">
        <v>1</v>
      </c>
      <c r="B82" s="44" t="s">
        <v>93</v>
      </c>
      <c r="C82" s="44" t="s">
        <v>92</v>
      </c>
      <c r="D82" s="40">
        <v>2</v>
      </c>
    </row>
    <row r="83" spans="1:4" ht="25.5">
      <c r="A83" s="40">
        <v>2</v>
      </c>
      <c r="B83" s="44" t="s">
        <v>94</v>
      </c>
      <c r="C83" s="44" t="s">
        <v>92</v>
      </c>
      <c r="D83" s="40">
        <v>5</v>
      </c>
    </row>
    <row r="84" spans="1:4" ht="25.5">
      <c r="A84" s="40">
        <v>3</v>
      </c>
      <c r="B84" s="44" t="s">
        <v>95</v>
      </c>
      <c r="C84" s="44" t="s">
        <v>92</v>
      </c>
      <c r="D84" s="40">
        <v>4</v>
      </c>
    </row>
    <row r="85" spans="1:4" ht="25.5">
      <c r="A85" s="40">
        <v>4</v>
      </c>
      <c r="B85" s="44" t="s">
        <v>428</v>
      </c>
      <c r="C85" s="44" t="s">
        <v>92</v>
      </c>
      <c r="D85" s="40">
        <v>8</v>
      </c>
    </row>
    <row r="86" spans="1:4" ht="38.25">
      <c r="A86" s="40">
        <v>5</v>
      </c>
      <c r="B86" s="44" t="s">
        <v>96</v>
      </c>
      <c r="C86" s="44" t="s">
        <v>97</v>
      </c>
      <c r="D86" s="40">
        <v>12</v>
      </c>
    </row>
    <row r="87" spans="1:4" ht="38.25">
      <c r="A87" s="40">
        <v>6</v>
      </c>
      <c r="B87" s="44" t="s">
        <v>98</v>
      </c>
      <c r="C87" s="44" t="s">
        <v>99</v>
      </c>
      <c r="D87" s="40">
        <v>1</v>
      </c>
    </row>
    <row r="88" spans="1:4" ht="38.25">
      <c r="A88" s="40">
        <v>7</v>
      </c>
      <c r="B88" s="44" t="s">
        <v>100</v>
      </c>
      <c r="C88" s="44" t="s">
        <v>99</v>
      </c>
      <c r="D88" s="40">
        <v>1</v>
      </c>
    </row>
    <row r="91" spans="1:4">
      <c r="A91" s="15" t="s">
        <v>431</v>
      </c>
      <c r="B91" s="15"/>
      <c r="C91" s="15"/>
      <c r="D91" s="15"/>
    </row>
    <row r="94" spans="1:4">
      <c r="A94" s="52" t="s">
        <v>414</v>
      </c>
      <c r="B94" s="57" t="s">
        <v>424</v>
      </c>
      <c r="C94" s="57"/>
      <c r="D94" s="52" t="s">
        <v>416</v>
      </c>
    </row>
    <row r="95" spans="1:4">
      <c r="A95" s="40">
        <v>1</v>
      </c>
      <c r="B95" s="40" t="s">
        <v>101</v>
      </c>
      <c r="C95" s="40" t="s">
        <v>102</v>
      </c>
      <c r="D95" s="40">
        <v>6</v>
      </c>
    </row>
    <row r="96" spans="1:4">
      <c r="A96" s="40">
        <v>2</v>
      </c>
      <c r="B96" s="40" t="s">
        <v>103</v>
      </c>
      <c r="C96" s="40" t="s">
        <v>102</v>
      </c>
      <c r="D96" s="40">
        <v>6</v>
      </c>
    </row>
    <row r="97" spans="1:4">
      <c r="A97" s="40">
        <v>3</v>
      </c>
      <c r="B97" s="40" t="s">
        <v>104</v>
      </c>
      <c r="C97" s="40" t="s">
        <v>102</v>
      </c>
      <c r="D97" s="40">
        <v>5</v>
      </c>
    </row>
    <row r="98" spans="1:4">
      <c r="A98" s="40">
        <v>4</v>
      </c>
      <c r="B98" s="40" t="s">
        <v>105</v>
      </c>
      <c r="C98" s="40" t="s">
        <v>106</v>
      </c>
      <c r="D98" s="40">
        <v>3</v>
      </c>
    </row>
    <row r="99" spans="1:4">
      <c r="A99" s="40">
        <v>5</v>
      </c>
      <c r="B99" s="40" t="s">
        <v>107</v>
      </c>
      <c r="C99" s="40" t="s">
        <v>106</v>
      </c>
      <c r="D99" s="42">
        <v>3</v>
      </c>
    </row>
    <row r="100" spans="1:4">
      <c r="A100" s="40">
        <v>6</v>
      </c>
      <c r="B100" s="40" t="s">
        <v>108</v>
      </c>
      <c r="C100" s="40" t="s">
        <v>102</v>
      </c>
      <c r="D100" s="40">
        <v>6</v>
      </c>
    </row>
    <row r="101" spans="1:4">
      <c r="A101" s="40">
        <v>7</v>
      </c>
      <c r="B101" s="40" t="s">
        <v>109</v>
      </c>
      <c r="C101" s="40" t="s">
        <v>102</v>
      </c>
      <c r="D101" s="40">
        <v>5</v>
      </c>
    </row>
    <row r="102" spans="1:4">
      <c r="A102" s="40">
        <v>8</v>
      </c>
      <c r="B102" s="40" t="s">
        <v>110</v>
      </c>
      <c r="C102" s="40" t="s">
        <v>102</v>
      </c>
      <c r="D102" s="40">
        <v>2</v>
      </c>
    </row>
    <row r="103" spans="1:4">
      <c r="A103" s="40">
        <v>9</v>
      </c>
      <c r="B103" s="40" t="s">
        <v>111</v>
      </c>
      <c r="C103" s="40" t="s">
        <v>102</v>
      </c>
      <c r="D103" s="40">
        <v>2</v>
      </c>
    </row>
    <row r="104" spans="1:4">
      <c r="A104" s="40">
        <v>10</v>
      </c>
      <c r="B104" s="40" t="s">
        <v>112</v>
      </c>
      <c r="C104" s="40" t="s">
        <v>106</v>
      </c>
      <c r="D104" s="40">
        <v>2</v>
      </c>
    </row>
    <row r="105" spans="1:4">
      <c r="A105" s="40">
        <v>11</v>
      </c>
      <c r="B105" s="40" t="s">
        <v>113</v>
      </c>
      <c r="C105" s="40" t="s">
        <v>102</v>
      </c>
      <c r="D105" s="40">
        <v>2</v>
      </c>
    </row>
    <row r="106" spans="1:4">
      <c r="A106" s="40">
        <v>12</v>
      </c>
      <c r="B106" s="40" t="s">
        <v>114</v>
      </c>
      <c r="C106" s="40" t="s">
        <v>106</v>
      </c>
      <c r="D106" s="42">
        <v>5</v>
      </c>
    </row>
    <row r="107" spans="1:4">
      <c r="A107" s="40">
        <v>13</v>
      </c>
      <c r="B107" s="40" t="s">
        <v>115</v>
      </c>
      <c r="C107" s="40" t="s">
        <v>102</v>
      </c>
      <c r="D107" s="42">
        <v>8</v>
      </c>
    </row>
    <row r="108" spans="1:4" ht="25.5">
      <c r="A108" s="40">
        <v>14</v>
      </c>
      <c r="B108" s="40" t="s">
        <v>430</v>
      </c>
      <c r="C108" s="40" t="s">
        <v>102</v>
      </c>
      <c r="D108" s="42">
        <v>8</v>
      </c>
    </row>
    <row r="109" spans="1:4">
      <c r="A109" s="40">
        <v>15</v>
      </c>
      <c r="B109" s="40" t="s">
        <v>116</v>
      </c>
      <c r="C109" s="40" t="s">
        <v>102</v>
      </c>
      <c r="D109" s="42">
        <v>8</v>
      </c>
    </row>
    <row r="110" spans="1:4" ht="51">
      <c r="A110" s="40">
        <v>16</v>
      </c>
      <c r="B110" s="40" t="s">
        <v>117</v>
      </c>
      <c r="C110" s="40" t="s">
        <v>118</v>
      </c>
      <c r="D110" s="42">
        <v>6</v>
      </c>
    </row>
    <row r="111" spans="1:4" ht="51">
      <c r="A111" s="40">
        <v>17</v>
      </c>
      <c r="B111" s="40" t="s">
        <v>119</v>
      </c>
      <c r="C111" s="40" t="s">
        <v>120</v>
      </c>
      <c r="D111" s="42">
        <v>5</v>
      </c>
    </row>
    <row r="112" spans="1:4" ht="63.75">
      <c r="A112" s="40">
        <v>18</v>
      </c>
      <c r="B112" s="40" t="s">
        <v>121</v>
      </c>
      <c r="C112" s="40" t="s">
        <v>122</v>
      </c>
      <c r="D112" s="42">
        <v>6</v>
      </c>
    </row>
    <row r="113" spans="1:4">
      <c r="A113" s="40">
        <v>19</v>
      </c>
      <c r="B113" s="40" t="s">
        <v>123</v>
      </c>
      <c r="C113" s="40" t="s">
        <v>102</v>
      </c>
      <c r="D113" s="42">
        <v>4</v>
      </c>
    </row>
    <row r="114" spans="1:4">
      <c r="A114" s="40">
        <v>20</v>
      </c>
      <c r="B114" s="40" t="s">
        <v>124</v>
      </c>
      <c r="C114" s="40" t="s">
        <v>102</v>
      </c>
      <c r="D114" s="42">
        <v>4</v>
      </c>
    </row>
    <row r="115" spans="1:4">
      <c r="A115" s="40">
        <v>21</v>
      </c>
      <c r="B115" s="40" t="s">
        <v>125</v>
      </c>
      <c r="C115" s="40" t="s">
        <v>106</v>
      </c>
      <c r="D115" s="42">
        <v>2</v>
      </c>
    </row>
    <row r="116" spans="1:4">
      <c r="A116" s="40">
        <v>22</v>
      </c>
      <c r="B116" s="40" t="s">
        <v>126</v>
      </c>
      <c r="C116" s="40" t="s">
        <v>106</v>
      </c>
      <c r="D116" s="42">
        <v>2</v>
      </c>
    </row>
    <row r="117" spans="1:4">
      <c r="A117" s="40">
        <v>23</v>
      </c>
      <c r="B117" s="40" t="s">
        <v>127</v>
      </c>
      <c r="C117" s="40" t="s">
        <v>106</v>
      </c>
      <c r="D117" s="42">
        <v>2</v>
      </c>
    </row>
    <row r="118" spans="1:4">
      <c r="A118" s="40">
        <v>24</v>
      </c>
      <c r="B118" s="40" t="s">
        <v>128</v>
      </c>
      <c r="C118" s="40" t="s">
        <v>106</v>
      </c>
      <c r="D118" s="42">
        <v>2</v>
      </c>
    </row>
    <row r="119" spans="1:4">
      <c r="A119" s="40">
        <v>25</v>
      </c>
      <c r="B119" s="40" t="s">
        <v>129</v>
      </c>
      <c r="C119" s="40" t="s">
        <v>106</v>
      </c>
      <c r="D119" s="42">
        <v>2</v>
      </c>
    </row>
    <row r="120" spans="1:4">
      <c r="A120" s="40">
        <v>26</v>
      </c>
      <c r="B120" s="40" t="s">
        <v>130</v>
      </c>
      <c r="C120" s="40" t="s">
        <v>106</v>
      </c>
      <c r="D120" s="42">
        <v>2</v>
      </c>
    </row>
    <row r="121" spans="1:4">
      <c r="A121" s="40">
        <v>27</v>
      </c>
      <c r="B121" s="40" t="s">
        <v>131</v>
      </c>
      <c r="C121" s="40" t="s">
        <v>106</v>
      </c>
      <c r="D121" s="42">
        <v>2</v>
      </c>
    </row>
    <row r="122" spans="1:4">
      <c r="A122" s="40">
        <v>28</v>
      </c>
      <c r="B122" s="40" t="s">
        <v>132</v>
      </c>
      <c r="C122" s="40" t="s">
        <v>106</v>
      </c>
      <c r="D122" s="42">
        <v>2</v>
      </c>
    </row>
    <row r="123" spans="1:4">
      <c r="A123" s="40">
        <v>29</v>
      </c>
      <c r="B123" s="40" t="s">
        <v>133</v>
      </c>
      <c r="C123" s="40" t="s">
        <v>106</v>
      </c>
      <c r="D123" s="42">
        <v>2</v>
      </c>
    </row>
    <row r="124" spans="1:4">
      <c r="A124" s="40">
        <v>30</v>
      </c>
      <c r="B124" s="40" t="s">
        <v>134</v>
      </c>
      <c r="C124" s="40" t="s">
        <v>106</v>
      </c>
      <c r="D124" s="42">
        <v>2</v>
      </c>
    </row>
    <row r="125" spans="1:4">
      <c r="A125" s="40">
        <v>31</v>
      </c>
      <c r="B125" s="40" t="s">
        <v>135</v>
      </c>
      <c r="C125" s="40" t="s">
        <v>106</v>
      </c>
      <c r="D125" s="42">
        <v>2</v>
      </c>
    </row>
    <row r="126" spans="1:4">
      <c r="A126" s="40">
        <v>32</v>
      </c>
      <c r="B126" s="40" t="s">
        <v>136</v>
      </c>
      <c r="C126" s="40" t="s">
        <v>106</v>
      </c>
      <c r="D126" s="42">
        <v>2</v>
      </c>
    </row>
    <row r="127" spans="1:4">
      <c r="A127" s="40">
        <v>33</v>
      </c>
      <c r="B127" s="40" t="s">
        <v>137</v>
      </c>
      <c r="C127" s="40" t="s">
        <v>106</v>
      </c>
      <c r="D127" s="42">
        <v>2</v>
      </c>
    </row>
    <row r="128" spans="1:4">
      <c r="A128" s="40">
        <v>34</v>
      </c>
      <c r="B128" s="40" t="s">
        <v>138</v>
      </c>
      <c r="C128" s="40" t="s">
        <v>106</v>
      </c>
      <c r="D128" s="42">
        <v>2</v>
      </c>
    </row>
    <row r="131" spans="1:4">
      <c r="A131" s="15" t="s">
        <v>432</v>
      </c>
      <c r="B131" s="15"/>
      <c r="C131" s="15"/>
      <c r="D131" s="15"/>
    </row>
    <row r="134" spans="1:4">
      <c r="A134" s="52" t="s">
        <v>414</v>
      </c>
      <c r="B134" s="57" t="s">
        <v>424</v>
      </c>
      <c r="C134" s="57"/>
      <c r="D134" s="52" t="s">
        <v>416</v>
      </c>
    </row>
    <row r="135" spans="1:4" ht="38.25">
      <c r="A135" s="40">
        <v>1</v>
      </c>
      <c r="B135" s="44" t="s">
        <v>162</v>
      </c>
      <c r="C135" s="44" t="s">
        <v>139</v>
      </c>
      <c r="D135" s="40">
        <v>10</v>
      </c>
    </row>
    <row r="136" spans="1:4" ht="25.5">
      <c r="A136" s="40">
        <v>2</v>
      </c>
      <c r="B136" s="44" t="s">
        <v>140</v>
      </c>
      <c r="C136" s="44" t="s">
        <v>139</v>
      </c>
      <c r="D136" s="40">
        <v>8</v>
      </c>
    </row>
    <row r="137" spans="1:4" ht="25.5">
      <c r="A137" s="40">
        <v>3</v>
      </c>
      <c r="B137" s="44" t="s">
        <v>141</v>
      </c>
      <c r="C137" s="44" t="s">
        <v>139</v>
      </c>
      <c r="D137" s="40">
        <v>2</v>
      </c>
    </row>
    <row r="138" spans="1:4" ht="25.5">
      <c r="A138" s="40">
        <v>4</v>
      </c>
      <c r="B138" s="40" t="s">
        <v>142</v>
      </c>
      <c r="C138" s="40" t="s">
        <v>143</v>
      </c>
      <c r="D138" s="41">
        <v>10</v>
      </c>
    </row>
    <row r="139" spans="1:4" ht="25.5">
      <c r="A139" s="40">
        <v>5</v>
      </c>
      <c r="B139" s="40" t="s">
        <v>144</v>
      </c>
      <c r="C139" s="40" t="s">
        <v>143</v>
      </c>
      <c r="D139" s="41">
        <v>8</v>
      </c>
    </row>
    <row r="140" spans="1:4" ht="25.5">
      <c r="A140" s="40">
        <v>6</v>
      </c>
      <c r="B140" s="40" t="s">
        <v>145</v>
      </c>
      <c r="C140" s="40" t="s">
        <v>143</v>
      </c>
      <c r="D140" s="41">
        <v>2</v>
      </c>
    </row>
    <row r="141" spans="1:4" ht="25.5">
      <c r="A141" s="40">
        <v>7</v>
      </c>
      <c r="B141" s="40" t="s">
        <v>433</v>
      </c>
      <c r="C141" s="40" t="s">
        <v>143</v>
      </c>
      <c r="D141" s="41">
        <v>4</v>
      </c>
    </row>
    <row r="142" spans="1:4" ht="25.5">
      <c r="A142" s="40">
        <v>8</v>
      </c>
      <c r="B142" s="40" t="s">
        <v>146</v>
      </c>
      <c r="C142" s="40" t="s">
        <v>143</v>
      </c>
      <c r="D142" s="41">
        <v>8</v>
      </c>
    </row>
    <row r="143" spans="1:4" ht="25.5">
      <c r="A143" s="40">
        <v>9</v>
      </c>
      <c r="B143" s="40" t="s">
        <v>147</v>
      </c>
      <c r="C143" s="40" t="s">
        <v>143</v>
      </c>
      <c r="D143" s="41">
        <v>6</v>
      </c>
    </row>
    <row r="144" spans="1:4" ht="25.5">
      <c r="A144" s="40">
        <v>10</v>
      </c>
      <c r="B144" s="40" t="s">
        <v>148</v>
      </c>
      <c r="C144" s="40" t="s">
        <v>149</v>
      </c>
      <c r="D144" s="41">
        <v>1</v>
      </c>
    </row>
    <row r="145" spans="1:4" ht="25.5">
      <c r="A145" s="40">
        <v>11</v>
      </c>
      <c r="B145" s="41" t="s">
        <v>150</v>
      </c>
      <c r="C145" s="41" t="s">
        <v>151</v>
      </c>
      <c r="D145" s="41">
        <v>2</v>
      </c>
    </row>
    <row r="146" spans="1:4" ht="25.5">
      <c r="A146" s="40">
        <v>12</v>
      </c>
      <c r="B146" s="40" t="s">
        <v>152</v>
      </c>
      <c r="C146" s="40" t="s">
        <v>151</v>
      </c>
      <c r="D146" s="40">
        <v>8</v>
      </c>
    </row>
    <row r="147" spans="1:4" ht="25.5">
      <c r="A147" s="40">
        <v>13</v>
      </c>
      <c r="B147" s="40" t="s">
        <v>153</v>
      </c>
      <c r="C147" s="40" t="s">
        <v>151</v>
      </c>
      <c r="D147" s="40">
        <v>6</v>
      </c>
    </row>
    <row r="148" spans="1:4" ht="25.5">
      <c r="A148" s="40">
        <v>14</v>
      </c>
      <c r="B148" s="40" t="s">
        <v>154</v>
      </c>
      <c r="C148" s="40" t="s">
        <v>155</v>
      </c>
      <c r="D148" s="41">
        <v>8</v>
      </c>
    </row>
    <row r="149" spans="1:4">
      <c r="A149" s="40">
        <v>15</v>
      </c>
      <c r="B149" s="40" t="s">
        <v>156</v>
      </c>
      <c r="C149" s="40" t="s">
        <v>157</v>
      </c>
      <c r="D149" s="40">
        <v>3</v>
      </c>
    </row>
    <row r="150" spans="1:4">
      <c r="A150" s="40">
        <v>16</v>
      </c>
      <c r="B150" s="40" t="s">
        <v>434</v>
      </c>
      <c r="C150" s="40" t="s">
        <v>157</v>
      </c>
      <c r="D150" s="40">
        <v>3</v>
      </c>
    </row>
    <row r="151" spans="1:4">
      <c r="A151" s="40">
        <v>17</v>
      </c>
      <c r="B151" s="40" t="s">
        <v>435</v>
      </c>
      <c r="C151" s="40" t="s">
        <v>157</v>
      </c>
      <c r="D151" s="40">
        <v>3</v>
      </c>
    </row>
    <row r="152" spans="1:4">
      <c r="A152" s="40">
        <v>18</v>
      </c>
      <c r="B152" s="40" t="s">
        <v>436</v>
      </c>
      <c r="C152" s="40" t="s">
        <v>157</v>
      </c>
      <c r="D152" s="40">
        <v>3</v>
      </c>
    </row>
    <row r="153" spans="1:4">
      <c r="A153" s="40">
        <v>19</v>
      </c>
      <c r="B153" s="40" t="s">
        <v>437</v>
      </c>
      <c r="C153" s="40" t="s">
        <v>157</v>
      </c>
      <c r="D153" s="40">
        <v>3</v>
      </c>
    </row>
    <row r="154" spans="1:4" ht="25.5">
      <c r="A154" s="40">
        <v>20</v>
      </c>
      <c r="B154" s="41" t="s">
        <v>438</v>
      </c>
      <c r="C154" s="41" t="s">
        <v>439</v>
      </c>
      <c r="D154" s="45">
        <v>8</v>
      </c>
    </row>
    <row r="155" spans="1:4" ht="38.25">
      <c r="A155" s="40">
        <v>21</v>
      </c>
      <c r="B155" s="41" t="s">
        <v>440</v>
      </c>
      <c r="C155" s="41" t="s">
        <v>439</v>
      </c>
      <c r="D155" s="45">
        <v>8</v>
      </c>
    </row>
    <row r="156" spans="1:4">
      <c r="A156" s="40">
        <v>22</v>
      </c>
      <c r="B156" s="40" t="s">
        <v>158</v>
      </c>
      <c r="C156" s="40" t="s">
        <v>159</v>
      </c>
      <c r="D156" s="40">
        <v>5</v>
      </c>
    </row>
    <row r="157" spans="1:4" ht="25.5">
      <c r="A157" s="40">
        <v>23</v>
      </c>
      <c r="B157" s="40" t="s">
        <v>160</v>
      </c>
      <c r="C157" s="40" t="s">
        <v>161</v>
      </c>
      <c r="D157" s="40">
        <v>4</v>
      </c>
    </row>
    <row r="160" spans="1:4">
      <c r="A160" s="65" t="s">
        <v>441</v>
      </c>
      <c r="B160" s="66"/>
      <c r="C160" s="66"/>
      <c r="D160" s="67"/>
    </row>
    <row r="163" spans="1:4">
      <c r="A163" s="52" t="s">
        <v>414</v>
      </c>
      <c r="B163" s="57" t="s">
        <v>424</v>
      </c>
      <c r="C163" s="57"/>
      <c r="D163" s="52" t="s">
        <v>416</v>
      </c>
    </row>
    <row r="164" spans="1:4">
      <c r="A164" s="40">
        <v>1</v>
      </c>
      <c r="B164" s="41" t="s">
        <v>442</v>
      </c>
      <c r="C164" s="41" t="s">
        <v>163</v>
      </c>
      <c r="D164" s="50">
        <v>2</v>
      </c>
    </row>
    <row r="165" spans="1:4">
      <c r="A165" s="40">
        <v>2</v>
      </c>
      <c r="B165" s="41" t="s">
        <v>164</v>
      </c>
      <c r="C165" s="41" t="s">
        <v>165</v>
      </c>
      <c r="D165" s="50">
        <v>2</v>
      </c>
    </row>
    <row r="166" spans="1:4">
      <c r="A166" s="40">
        <v>3</v>
      </c>
      <c r="B166" s="40" t="s">
        <v>166</v>
      </c>
      <c r="C166" s="40" t="s">
        <v>167</v>
      </c>
      <c r="D166" s="46">
        <v>2</v>
      </c>
    </row>
    <row r="167" spans="1:4">
      <c r="A167" s="40">
        <v>4</v>
      </c>
      <c r="B167" s="40" t="s">
        <v>168</v>
      </c>
      <c r="C167" s="40" t="s">
        <v>169</v>
      </c>
      <c r="D167" s="46">
        <v>2</v>
      </c>
    </row>
    <row r="168" spans="1:4">
      <c r="A168" s="40">
        <v>5</v>
      </c>
      <c r="B168" s="41" t="s">
        <v>170</v>
      </c>
      <c r="C168" s="45" t="s">
        <v>171</v>
      </c>
      <c r="D168" s="46">
        <v>2</v>
      </c>
    </row>
    <row r="169" spans="1:4">
      <c r="A169" s="40">
        <v>6</v>
      </c>
      <c r="B169" s="40" t="s">
        <v>443</v>
      </c>
      <c r="C169" s="42" t="s">
        <v>172</v>
      </c>
      <c r="D169" s="46">
        <v>1</v>
      </c>
    </row>
    <row r="170" spans="1:4">
      <c r="A170" s="40">
        <v>7</v>
      </c>
      <c r="B170" s="40" t="s">
        <v>444</v>
      </c>
      <c r="C170" s="42" t="s">
        <v>172</v>
      </c>
      <c r="D170" s="46">
        <v>1</v>
      </c>
    </row>
    <row r="171" spans="1:4">
      <c r="A171" s="40">
        <v>8</v>
      </c>
      <c r="B171" s="40" t="s">
        <v>173</v>
      </c>
      <c r="C171" s="42" t="s">
        <v>174</v>
      </c>
      <c r="D171" s="46">
        <v>1</v>
      </c>
    </row>
    <row r="172" spans="1:4">
      <c r="A172" s="40">
        <v>9</v>
      </c>
      <c r="B172" s="41" t="s">
        <v>175</v>
      </c>
      <c r="C172" s="45" t="s">
        <v>176</v>
      </c>
      <c r="D172" s="50">
        <v>1</v>
      </c>
    </row>
    <row r="173" spans="1:4">
      <c r="A173" s="40">
        <v>10</v>
      </c>
      <c r="B173" s="40" t="s">
        <v>177</v>
      </c>
      <c r="C173" s="45" t="s">
        <v>178</v>
      </c>
      <c r="D173" s="50">
        <v>1</v>
      </c>
    </row>
    <row r="174" spans="1:4">
      <c r="A174" s="40">
        <v>11</v>
      </c>
      <c r="B174" s="40" t="s">
        <v>179</v>
      </c>
      <c r="C174" s="42" t="s">
        <v>180</v>
      </c>
      <c r="D174" s="44">
        <v>1</v>
      </c>
    </row>
    <row r="175" spans="1:4">
      <c r="A175" s="40">
        <v>12</v>
      </c>
      <c r="B175" s="40" t="s">
        <v>181</v>
      </c>
      <c r="C175" s="42" t="s">
        <v>182</v>
      </c>
      <c r="D175" s="44">
        <v>1</v>
      </c>
    </row>
    <row r="176" spans="1:4">
      <c r="A176" s="40">
        <v>13</v>
      </c>
      <c r="B176" s="40" t="s">
        <v>183</v>
      </c>
      <c r="C176" s="42" t="s">
        <v>184</v>
      </c>
      <c r="D176" s="44">
        <v>1</v>
      </c>
    </row>
    <row r="177" spans="1:4">
      <c r="A177" s="40">
        <v>14</v>
      </c>
      <c r="B177" s="41" t="s">
        <v>445</v>
      </c>
      <c r="C177" s="41" t="s">
        <v>446</v>
      </c>
      <c r="D177" s="61">
        <v>2</v>
      </c>
    </row>
    <row r="178" spans="1:4">
      <c r="A178" s="40">
        <v>15</v>
      </c>
      <c r="B178" s="41" t="s">
        <v>447</v>
      </c>
      <c r="C178" s="45" t="s">
        <v>185</v>
      </c>
      <c r="D178" s="61">
        <v>2</v>
      </c>
    </row>
    <row r="179" spans="1:4">
      <c r="A179" s="40">
        <v>16</v>
      </c>
      <c r="B179" s="41" t="s">
        <v>186</v>
      </c>
      <c r="C179" s="45" t="s">
        <v>187</v>
      </c>
      <c r="D179" s="47">
        <v>1</v>
      </c>
    </row>
    <row r="180" spans="1:4">
      <c r="A180" s="40">
        <v>17</v>
      </c>
      <c r="B180" s="40" t="s">
        <v>188</v>
      </c>
      <c r="C180" s="42" t="s">
        <v>189</v>
      </c>
      <c r="D180" s="48">
        <v>1</v>
      </c>
    </row>
    <row r="181" spans="1:4">
      <c r="A181" s="40">
        <v>18</v>
      </c>
      <c r="B181" s="40" t="s">
        <v>190</v>
      </c>
      <c r="C181" s="42" t="s">
        <v>172</v>
      </c>
      <c r="D181" s="48">
        <v>1</v>
      </c>
    </row>
    <row r="182" spans="1:4">
      <c r="A182" s="40">
        <v>19</v>
      </c>
      <c r="B182" s="41" t="s">
        <v>191</v>
      </c>
      <c r="C182" s="42" t="s">
        <v>192</v>
      </c>
      <c r="D182" s="48">
        <v>1</v>
      </c>
    </row>
    <row r="183" spans="1:4" ht="25.5">
      <c r="A183" s="40">
        <v>20</v>
      </c>
      <c r="B183" s="40" t="s">
        <v>193</v>
      </c>
      <c r="C183" s="42" t="s">
        <v>194</v>
      </c>
      <c r="D183" s="42">
        <v>1</v>
      </c>
    </row>
    <row r="184" spans="1:4" ht="25.5">
      <c r="A184" s="40">
        <v>21</v>
      </c>
      <c r="B184" s="40" t="s">
        <v>195</v>
      </c>
      <c r="C184" s="42" t="s">
        <v>194</v>
      </c>
      <c r="D184" s="48">
        <v>1</v>
      </c>
    </row>
    <row r="185" spans="1:4" ht="25.5">
      <c r="A185" s="40">
        <v>22</v>
      </c>
      <c r="B185" s="40" t="s">
        <v>196</v>
      </c>
      <c r="C185" s="42" t="s">
        <v>194</v>
      </c>
      <c r="D185" s="48">
        <v>1</v>
      </c>
    </row>
    <row r="186" spans="1:4" ht="25.5">
      <c r="A186" s="40">
        <v>23</v>
      </c>
      <c r="B186" s="40" t="s">
        <v>197</v>
      </c>
      <c r="C186" s="42" t="s">
        <v>194</v>
      </c>
      <c r="D186" s="48">
        <v>1</v>
      </c>
    </row>
    <row r="187" spans="1:4" ht="25.5">
      <c r="A187" s="40">
        <v>24</v>
      </c>
      <c r="B187" s="40" t="s">
        <v>198</v>
      </c>
      <c r="C187" s="42" t="s">
        <v>194</v>
      </c>
      <c r="D187" s="48">
        <v>1</v>
      </c>
    </row>
    <row r="188" spans="1:4" ht="25.5">
      <c r="A188" s="40">
        <v>25</v>
      </c>
      <c r="B188" s="40" t="s">
        <v>199</v>
      </c>
      <c r="C188" s="42" t="s">
        <v>194</v>
      </c>
      <c r="D188" s="48">
        <v>1</v>
      </c>
    </row>
    <row r="189" spans="1:4" ht="25.5">
      <c r="A189" s="40">
        <v>26</v>
      </c>
      <c r="B189" s="40" t="s">
        <v>200</v>
      </c>
      <c r="C189" s="42" t="s">
        <v>194</v>
      </c>
      <c r="D189" s="48">
        <v>1</v>
      </c>
    </row>
    <row r="190" spans="1:4">
      <c r="A190" s="40">
        <v>27</v>
      </c>
      <c r="B190" s="40" t="s">
        <v>448</v>
      </c>
      <c r="C190" s="42" t="s">
        <v>194</v>
      </c>
      <c r="D190" s="48">
        <v>1</v>
      </c>
    </row>
    <row r="191" spans="1:4" ht="25.5">
      <c r="A191" s="40">
        <v>28</v>
      </c>
      <c r="B191" s="40" t="s">
        <v>201</v>
      </c>
      <c r="C191" s="42" t="s">
        <v>194</v>
      </c>
      <c r="D191" s="49">
        <v>1</v>
      </c>
    </row>
    <row r="192" spans="1:4">
      <c r="A192" s="40">
        <v>29</v>
      </c>
      <c r="B192" s="40" t="s">
        <v>202</v>
      </c>
      <c r="C192" s="42" t="s">
        <v>203</v>
      </c>
      <c r="D192" s="49">
        <v>2</v>
      </c>
    </row>
    <row r="193" spans="1:4">
      <c r="A193" s="40">
        <v>30</v>
      </c>
      <c r="B193" s="53" t="s">
        <v>204</v>
      </c>
      <c r="C193" s="42" t="s">
        <v>194</v>
      </c>
      <c r="D193" s="49">
        <v>1</v>
      </c>
    </row>
    <row r="194" spans="1:4" ht="25.5">
      <c r="A194" s="40">
        <v>31</v>
      </c>
      <c r="B194" s="40" t="s">
        <v>205</v>
      </c>
      <c r="C194" s="42" t="s">
        <v>194</v>
      </c>
      <c r="D194" s="49">
        <v>1</v>
      </c>
    </row>
    <row r="195" spans="1:4">
      <c r="A195" s="40">
        <v>32</v>
      </c>
      <c r="B195" s="40" t="s">
        <v>206</v>
      </c>
      <c r="C195" s="42" t="s">
        <v>194</v>
      </c>
      <c r="D195" s="49">
        <v>1</v>
      </c>
    </row>
    <row r="196" spans="1:4">
      <c r="A196" s="40">
        <v>33</v>
      </c>
      <c r="B196" s="40" t="s">
        <v>449</v>
      </c>
      <c r="C196" s="45" t="s">
        <v>207</v>
      </c>
      <c r="D196" s="61">
        <v>2</v>
      </c>
    </row>
    <row r="197" spans="1:4">
      <c r="A197" s="40">
        <v>34</v>
      </c>
      <c r="B197" s="40" t="s">
        <v>208</v>
      </c>
      <c r="C197" s="42" t="s">
        <v>194</v>
      </c>
      <c r="D197" s="48">
        <v>1</v>
      </c>
    </row>
    <row r="198" spans="1:4">
      <c r="A198" s="40">
        <v>35</v>
      </c>
      <c r="B198" s="40" t="s">
        <v>209</v>
      </c>
      <c r="C198" s="42" t="s">
        <v>210</v>
      </c>
      <c r="D198" s="48">
        <v>1</v>
      </c>
    </row>
    <row r="199" spans="1:4">
      <c r="A199" s="40">
        <v>36</v>
      </c>
      <c r="B199" s="40" t="s">
        <v>450</v>
      </c>
      <c r="C199" s="42" t="s">
        <v>451</v>
      </c>
      <c r="D199" s="48">
        <v>2</v>
      </c>
    </row>
    <row r="202" spans="1:4">
      <c r="A202" s="15" t="s">
        <v>474</v>
      </c>
      <c r="B202" s="15"/>
      <c r="C202" s="15"/>
      <c r="D202" s="15"/>
    </row>
    <row r="204" spans="1:4">
      <c r="A204" s="52" t="s">
        <v>414</v>
      </c>
      <c r="B204" s="57" t="s">
        <v>424</v>
      </c>
      <c r="C204" s="57"/>
      <c r="D204" s="52" t="s">
        <v>416</v>
      </c>
    </row>
    <row r="205" spans="1:4" ht="63.75">
      <c r="A205" s="40">
        <v>1</v>
      </c>
      <c r="B205" s="40" t="s">
        <v>452</v>
      </c>
      <c r="C205" s="40" t="s">
        <v>453</v>
      </c>
      <c r="D205" s="40" t="s">
        <v>454</v>
      </c>
    </row>
    <row r="206" spans="1:4" ht="25.5">
      <c r="A206" s="40">
        <v>2</v>
      </c>
      <c r="B206" s="41" t="s">
        <v>211</v>
      </c>
      <c r="C206" s="41" t="s">
        <v>212</v>
      </c>
      <c r="D206" s="41">
        <v>1</v>
      </c>
    </row>
    <row r="207" spans="1:4" ht="25.5">
      <c r="A207" s="40">
        <v>3</v>
      </c>
      <c r="B207" s="40" t="s">
        <v>213</v>
      </c>
      <c r="C207" s="40" t="s">
        <v>214</v>
      </c>
      <c r="D207" s="42">
        <v>2</v>
      </c>
    </row>
    <row r="208" spans="1:4" ht="25.5">
      <c r="A208" s="40">
        <v>4</v>
      </c>
      <c r="B208" s="40" t="s">
        <v>215</v>
      </c>
      <c r="C208" s="40" t="s">
        <v>216</v>
      </c>
      <c r="D208" s="42">
        <v>2</v>
      </c>
    </row>
    <row r="209" spans="1:4" ht="25.5">
      <c r="A209" s="40">
        <v>5</v>
      </c>
      <c r="B209" s="40" t="s">
        <v>217</v>
      </c>
      <c r="C209" s="40" t="s">
        <v>218</v>
      </c>
      <c r="D209" s="42">
        <v>2</v>
      </c>
    </row>
    <row r="210" spans="1:4" ht="25.5">
      <c r="A210" s="40">
        <v>6</v>
      </c>
      <c r="B210" s="40" t="s">
        <v>219</v>
      </c>
      <c r="C210" s="40" t="s">
        <v>220</v>
      </c>
      <c r="D210" s="42">
        <v>2</v>
      </c>
    </row>
    <row r="211" spans="1:4" ht="63.75">
      <c r="A211" s="40">
        <v>7</v>
      </c>
      <c r="B211" s="40" t="s">
        <v>221</v>
      </c>
      <c r="C211" s="41" t="s">
        <v>222</v>
      </c>
      <c r="D211" s="41">
        <v>2</v>
      </c>
    </row>
    <row r="212" spans="1:4" ht="38.25">
      <c r="A212" s="40">
        <v>8</v>
      </c>
      <c r="B212" s="40" t="s">
        <v>455</v>
      </c>
      <c r="C212" s="41" t="s">
        <v>456</v>
      </c>
      <c r="D212" s="50">
        <v>2</v>
      </c>
    </row>
    <row r="213" spans="1:4" ht="38.25">
      <c r="A213" s="40">
        <v>9</v>
      </c>
      <c r="B213" s="40" t="s">
        <v>457</v>
      </c>
      <c r="C213" s="41" t="s">
        <v>230</v>
      </c>
      <c r="D213" s="41">
        <v>1</v>
      </c>
    </row>
    <row r="214" spans="1:4">
      <c r="A214" s="40">
        <v>10</v>
      </c>
      <c r="B214" s="40" t="s">
        <v>458</v>
      </c>
      <c r="C214" s="50" t="s">
        <v>249</v>
      </c>
      <c r="D214" s="50">
        <v>1</v>
      </c>
    </row>
    <row r="215" spans="1:4">
      <c r="A215" s="40">
        <v>11</v>
      </c>
      <c r="B215" s="40" t="s">
        <v>459</v>
      </c>
      <c r="C215" s="50" t="s">
        <v>460</v>
      </c>
      <c r="D215" s="50">
        <v>1</v>
      </c>
    </row>
    <row r="216" spans="1:4" ht="38.25">
      <c r="A216" s="40">
        <v>12</v>
      </c>
      <c r="B216" s="40" t="s">
        <v>461</v>
      </c>
      <c r="C216" s="41" t="s">
        <v>462</v>
      </c>
      <c r="D216" s="41">
        <v>1</v>
      </c>
    </row>
    <row r="217" spans="1:4" ht="38.25">
      <c r="A217" s="40">
        <v>13</v>
      </c>
      <c r="B217" s="40" t="s">
        <v>463</v>
      </c>
      <c r="C217" s="41" t="s">
        <v>462</v>
      </c>
      <c r="D217" s="41">
        <v>1</v>
      </c>
    </row>
    <row r="218" spans="1:4" ht="25.5">
      <c r="A218" s="40">
        <v>14</v>
      </c>
      <c r="B218" s="40" t="s">
        <v>464</v>
      </c>
      <c r="C218" s="40" t="s">
        <v>465</v>
      </c>
      <c r="D218" s="41">
        <v>1</v>
      </c>
    </row>
    <row r="219" spans="1:4">
      <c r="A219" s="40">
        <v>15</v>
      </c>
      <c r="B219" s="40" t="s">
        <v>466</v>
      </c>
      <c r="C219" s="40" t="s">
        <v>467</v>
      </c>
      <c r="D219" s="41">
        <v>2</v>
      </c>
    </row>
    <row r="220" spans="1:4" ht="25.5">
      <c r="A220" s="40">
        <v>16</v>
      </c>
      <c r="B220" s="51" t="s">
        <v>468</v>
      </c>
      <c r="C220" s="40" t="s">
        <v>469</v>
      </c>
      <c r="D220" s="41">
        <v>2</v>
      </c>
    </row>
    <row r="221" spans="1:4" ht="25.5">
      <c r="A221" s="40">
        <v>17</v>
      </c>
      <c r="B221" s="40" t="s">
        <v>470</v>
      </c>
      <c r="C221" s="40" t="s">
        <v>469</v>
      </c>
      <c r="D221" s="41">
        <v>2</v>
      </c>
    </row>
    <row r="222" spans="1:4" ht="38.25">
      <c r="A222" s="40">
        <v>18</v>
      </c>
      <c r="B222" s="40" t="s">
        <v>471</v>
      </c>
      <c r="C222" s="40" t="s">
        <v>223</v>
      </c>
      <c r="D222" s="42">
        <v>2</v>
      </c>
    </row>
    <row r="223" spans="1:4" ht="25.5">
      <c r="A223" s="40">
        <v>19</v>
      </c>
      <c r="B223" s="41" t="s">
        <v>224</v>
      </c>
      <c r="C223" s="41" t="s">
        <v>225</v>
      </c>
      <c r="D223" s="40">
        <v>4</v>
      </c>
    </row>
    <row r="224" spans="1:4" ht="25.5">
      <c r="A224" s="40">
        <v>20</v>
      </c>
      <c r="B224" s="41" t="s">
        <v>226</v>
      </c>
      <c r="C224" s="41" t="s">
        <v>227</v>
      </c>
      <c r="D224" s="40">
        <v>2</v>
      </c>
    </row>
    <row r="225" spans="1:4">
      <c r="A225" s="40">
        <v>21</v>
      </c>
      <c r="B225" s="40" t="s">
        <v>472</v>
      </c>
      <c r="C225" s="40" t="s">
        <v>473</v>
      </c>
      <c r="D225" s="40">
        <v>1</v>
      </c>
    </row>
    <row r="228" spans="1:4">
      <c r="A228" s="15" t="s">
        <v>485</v>
      </c>
      <c r="B228" s="15"/>
      <c r="C228" s="15"/>
      <c r="D228" s="15"/>
    </row>
    <row r="231" spans="1:4">
      <c r="A231" s="52" t="s">
        <v>414</v>
      </c>
      <c r="B231" s="57" t="s">
        <v>424</v>
      </c>
      <c r="C231" s="57"/>
      <c r="D231" s="52" t="s">
        <v>416</v>
      </c>
    </row>
    <row r="232" spans="1:4" ht="25.5">
      <c r="A232" s="40">
        <v>1</v>
      </c>
      <c r="B232" s="40" t="s">
        <v>228</v>
      </c>
      <c r="C232" s="40" t="s">
        <v>229</v>
      </c>
      <c r="D232" s="40">
        <v>3</v>
      </c>
    </row>
    <row r="233" spans="1:4" ht="38.25">
      <c r="A233" s="40">
        <v>2</v>
      </c>
      <c r="B233" s="52" t="s">
        <v>598</v>
      </c>
      <c r="C233" s="40" t="s">
        <v>230</v>
      </c>
      <c r="D233" s="42">
        <v>2</v>
      </c>
    </row>
    <row r="234" spans="1:4" ht="25.5">
      <c r="A234" s="40">
        <v>3</v>
      </c>
      <c r="B234" s="40" t="s">
        <v>231</v>
      </c>
      <c r="C234" s="40" t="s">
        <v>232</v>
      </c>
      <c r="D234" s="42">
        <v>1</v>
      </c>
    </row>
    <row r="235" spans="1:4" ht="25.5">
      <c r="A235" s="40">
        <v>4</v>
      </c>
      <c r="B235" s="40" t="s">
        <v>233</v>
      </c>
      <c r="C235" s="40" t="s">
        <v>234</v>
      </c>
      <c r="D235" s="42">
        <v>1</v>
      </c>
    </row>
    <row r="236" spans="1:4" ht="25.5">
      <c r="A236" s="40">
        <v>5</v>
      </c>
      <c r="B236" s="40" t="s">
        <v>235</v>
      </c>
      <c r="C236" s="40" t="s">
        <v>236</v>
      </c>
      <c r="D236" s="42">
        <v>2</v>
      </c>
    </row>
    <row r="237" spans="1:4" ht="51">
      <c r="A237" s="40">
        <v>6</v>
      </c>
      <c r="B237" s="40" t="s">
        <v>237</v>
      </c>
      <c r="C237" s="40" t="s">
        <v>238</v>
      </c>
      <c r="D237" s="42">
        <v>4</v>
      </c>
    </row>
    <row r="238" spans="1:4" ht="25.5">
      <c r="A238" s="40">
        <v>7</v>
      </c>
      <c r="B238" s="40" t="s">
        <v>475</v>
      </c>
      <c r="C238" s="40" t="s">
        <v>476</v>
      </c>
      <c r="D238" s="42">
        <v>6</v>
      </c>
    </row>
    <row r="239" spans="1:4">
      <c r="A239" s="40">
        <v>8</v>
      </c>
      <c r="B239" s="40" t="s">
        <v>239</v>
      </c>
      <c r="C239" s="53" t="s">
        <v>240</v>
      </c>
      <c r="D239" s="40">
        <v>5</v>
      </c>
    </row>
    <row r="240" spans="1:4">
      <c r="A240" s="40">
        <v>9</v>
      </c>
      <c r="B240" s="40" t="s">
        <v>241</v>
      </c>
      <c r="C240" s="40" t="s">
        <v>242</v>
      </c>
      <c r="D240" s="40">
        <v>5</v>
      </c>
    </row>
    <row r="241" spans="1:4">
      <c r="A241" s="40">
        <v>10</v>
      </c>
      <c r="B241" s="40" t="s">
        <v>243</v>
      </c>
      <c r="C241" s="40" t="s">
        <v>244</v>
      </c>
      <c r="D241" s="40">
        <v>5</v>
      </c>
    </row>
    <row r="242" spans="1:4">
      <c r="A242" s="40">
        <v>11</v>
      </c>
      <c r="B242" s="40" t="s">
        <v>245</v>
      </c>
      <c r="C242" s="40" t="s">
        <v>246</v>
      </c>
      <c r="D242" s="40">
        <v>8</v>
      </c>
    </row>
    <row r="243" spans="1:4" ht="25.5">
      <c r="A243" s="40">
        <v>12</v>
      </c>
      <c r="B243" s="40" t="s">
        <v>477</v>
      </c>
      <c r="C243" s="40" t="s">
        <v>478</v>
      </c>
      <c r="D243" s="40">
        <v>3</v>
      </c>
    </row>
    <row r="244" spans="1:4">
      <c r="A244" s="40">
        <v>13</v>
      </c>
      <c r="B244" s="40" t="s">
        <v>247</v>
      </c>
      <c r="C244" s="40" t="s">
        <v>248</v>
      </c>
      <c r="D244" s="40">
        <v>6</v>
      </c>
    </row>
    <row r="245" spans="1:4" ht="25.5">
      <c r="A245" s="40">
        <v>14</v>
      </c>
      <c r="B245" s="40" t="s">
        <v>479</v>
      </c>
      <c r="C245" s="40" t="s">
        <v>480</v>
      </c>
      <c r="D245" s="40" t="s">
        <v>481</v>
      </c>
    </row>
    <row r="246" spans="1:4">
      <c r="A246" s="40">
        <v>15</v>
      </c>
      <c r="B246" s="40" t="s">
        <v>482</v>
      </c>
      <c r="C246" s="40" t="s">
        <v>483</v>
      </c>
      <c r="D246" s="40">
        <v>2</v>
      </c>
    </row>
    <row r="247" spans="1:4" ht="25.5">
      <c r="A247" s="40">
        <v>16</v>
      </c>
      <c r="B247" s="40" t="s">
        <v>484</v>
      </c>
      <c r="C247" s="40" t="s">
        <v>483</v>
      </c>
      <c r="D247" s="40">
        <v>2</v>
      </c>
    </row>
    <row r="250" spans="1:4">
      <c r="A250" s="65" t="s">
        <v>486</v>
      </c>
      <c r="B250" s="66"/>
      <c r="C250" s="66"/>
      <c r="D250" s="67"/>
    </row>
    <row r="253" spans="1:4">
      <c r="A253" s="52" t="s">
        <v>414</v>
      </c>
      <c r="B253" s="57" t="s">
        <v>424</v>
      </c>
      <c r="C253" s="57"/>
      <c r="D253" s="52" t="s">
        <v>416</v>
      </c>
    </row>
    <row r="254" spans="1:4">
      <c r="A254" s="40">
        <v>1</v>
      </c>
      <c r="B254" s="40" t="s">
        <v>250</v>
      </c>
      <c r="C254" s="40" t="s">
        <v>251</v>
      </c>
      <c r="D254" s="40">
        <v>1</v>
      </c>
    </row>
    <row r="255" spans="1:4">
      <c r="A255" s="40">
        <v>2</v>
      </c>
      <c r="B255" s="40" t="s">
        <v>487</v>
      </c>
      <c r="C255" s="40" t="s">
        <v>251</v>
      </c>
      <c r="D255" s="40">
        <v>1</v>
      </c>
    </row>
    <row r="256" spans="1:4">
      <c r="A256" s="40">
        <v>3</v>
      </c>
      <c r="B256" s="40" t="s">
        <v>252</v>
      </c>
      <c r="C256" s="40" t="s">
        <v>253</v>
      </c>
      <c r="D256" s="40">
        <v>1</v>
      </c>
    </row>
    <row r="257" spans="1:4">
      <c r="A257" s="40">
        <v>4</v>
      </c>
      <c r="B257" s="40" t="s">
        <v>254</v>
      </c>
      <c r="C257" s="40" t="s">
        <v>253</v>
      </c>
      <c r="D257" s="40">
        <v>1</v>
      </c>
    </row>
    <row r="258" spans="1:4">
      <c r="A258" s="40">
        <v>5</v>
      </c>
      <c r="B258" s="40" t="s">
        <v>255</v>
      </c>
      <c r="C258" s="40" t="s">
        <v>256</v>
      </c>
      <c r="D258" s="40">
        <v>1</v>
      </c>
    </row>
    <row r="259" spans="1:4">
      <c r="A259" s="40">
        <v>6</v>
      </c>
      <c r="B259" s="40" t="s">
        <v>257</v>
      </c>
      <c r="C259" s="40" t="s">
        <v>258</v>
      </c>
      <c r="D259" s="40">
        <v>1</v>
      </c>
    </row>
    <row r="260" spans="1:4" ht="25.5">
      <c r="A260" s="40">
        <v>7</v>
      </c>
      <c r="B260" s="40" t="s">
        <v>488</v>
      </c>
      <c r="C260" s="40" t="s">
        <v>489</v>
      </c>
      <c r="D260" s="40">
        <v>2</v>
      </c>
    </row>
    <row r="261" spans="1:4">
      <c r="A261" s="40">
        <v>8</v>
      </c>
      <c r="B261" s="40" t="s">
        <v>259</v>
      </c>
      <c r="C261" s="40" t="s">
        <v>253</v>
      </c>
      <c r="D261" s="40">
        <v>1</v>
      </c>
    </row>
    <row r="262" spans="1:4">
      <c r="A262" s="40">
        <v>9</v>
      </c>
      <c r="B262" s="41" t="s">
        <v>260</v>
      </c>
      <c r="C262" s="41" t="s">
        <v>261</v>
      </c>
      <c r="D262" s="40">
        <v>1</v>
      </c>
    </row>
    <row r="265" spans="1:4">
      <c r="A265" s="15" t="s">
        <v>490</v>
      </c>
      <c r="B265" s="15"/>
      <c r="C265" s="15"/>
      <c r="D265" s="15"/>
    </row>
    <row r="268" spans="1:4">
      <c r="A268" s="52" t="s">
        <v>414</v>
      </c>
      <c r="B268" s="57" t="s">
        <v>424</v>
      </c>
      <c r="C268" s="57"/>
      <c r="D268" s="52" t="s">
        <v>416</v>
      </c>
    </row>
    <row r="269" spans="1:4">
      <c r="A269" s="40">
        <v>1</v>
      </c>
      <c r="B269" s="40" t="s">
        <v>491</v>
      </c>
      <c r="C269" s="40" t="s">
        <v>492</v>
      </c>
      <c r="D269" s="40">
        <v>1</v>
      </c>
    </row>
    <row r="270" spans="1:4">
      <c r="A270" s="40">
        <v>2</v>
      </c>
      <c r="B270" s="40" t="s">
        <v>493</v>
      </c>
      <c r="C270" s="40" t="s">
        <v>492</v>
      </c>
      <c r="D270" s="40">
        <v>1</v>
      </c>
    </row>
    <row r="271" spans="1:4" ht="25.5">
      <c r="A271" s="40">
        <v>3</v>
      </c>
      <c r="B271" s="40" t="s">
        <v>494</v>
      </c>
      <c r="C271" s="40" t="s">
        <v>492</v>
      </c>
      <c r="D271" s="40">
        <v>1</v>
      </c>
    </row>
    <row r="272" spans="1:4">
      <c r="A272" s="40">
        <v>4</v>
      </c>
      <c r="B272" s="40" t="s">
        <v>495</v>
      </c>
      <c r="C272" s="40" t="s">
        <v>492</v>
      </c>
      <c r="D272" s="40">
        <v>1</v>
      </c>
    </row>
    <row r="273" spans="1:4">
      <c r="A273" s="40">
        <v>5</v>
      </c>
      <c r="B273" s="40" t="s">
        <v>498</v>
      </c>
      <c r="C273" s="40" t="s">
        <v>480</v>
      </c>
      <c r="D273" s="40">
        <v>1</v>
      </c>
    </row>
    <row r="274" spans="1:4">
      <c r="A274" s="40">
        <v>6</v>
      </c>
      <c r="B274" s="40" t="s">
        <v>496</v>
      </c>
      <c r="C274" s="40" t="s">
        <v>480</v>
      </c>
      <c r="D274" s="40">
        <v>1</v>
      </c>
    </row>
    <row r="275" spans="1:4">
      <c r="A275" s="40">
        <v>7</v>
      </c>
      <c r="B275" s="41" t="s">
        <v>497</v>
      </c>
      <c r="C275" s="40" t="s">
        <v>480</v>
      </c>
      <c r="D275" s="40">
        <v>1</v>
      </c>
    </row>
    <row r="276" spans="1:4">
      <c r="A276" s="54" t="s">
        <v>531</v>
      </c>
      <c r="B276" s="54"/>
      <c r="C276" s="54"/>
      <c r="D276" s="54"/>
    </row>
    <row r="277" spans="1:4">
      <c r="A277" s="40">
        <v>8</v>
      </c>
      <c r="B277" s="55" t="s">
        <v>499</v>
      </c>
      <c r="C277" s="55"/>
      <c r="D277" s="46" t="s">
        <v>500</v>
      </c>
    </row>
    <row r="278" spans="1:4">
      <c r="A278" s="40">
        <v>9</v>
      </c>
      <c r="B278" s="55" t="s">
        <v>501</v>
      </c>
      <c r="C278" s="55"/>
      <c r="D278" s="46" t="s">
        <v>502</v>
      </c>
    </row>
    <row r="279" spans="1:4">
      <c r="A279" s="40">
        <v>10</v>
      </c>
      <c r="B279" s="55" t="s">
        <v>503</v>
      </c>
      <c r="C279" s="55"/>
      <c r="D279" s="46" t="s">
        <v>502</v>
      </c>
    </row>
    <row r="280" spans="1:4">
      <c r="A280" s="40">
        <v>11</v>
      </c>
      <c r="B280" s="55" t="s">
        <v>504</v>
      </c>
      <c r="C280" s="55"/>
      <c r="D280" s="46" t="s">
        <v>502</v>
      </c>
    </row>
    <row r="281" spans="1:4">
      <c r="A281" s="40">
        <v>12</v>
      </c>
      <c r="B281" s="55" t="s">
        <v>505</v>
      </c>
      <c r="C281" s="55"/>
      <c r="D281" s="46" t="s">
        <v>502</v>
      </c>
    </row>
    <row r="282" spans="1:4">
      <c r="A282" s="40">
        <v>13</v>
      </c>
      <c r="B282" s="55" t="s">
        <v>506</v>
      </c>
      <c r="C282" s="55"/>
      <c r="D282" s="46" t="s">
        <v>502</v>
      </c>
    </row>
    <row r="283" spans="1:4">
      <c r="A283" s="40">
        <v>14</v>
      </c>
      <c r="B283" s="55" t="s">
        <v>507</v>
      </c>
      <c r="C283" s="55"/>
      <c r="D283" s="46" t="s">
        <v>502</v>
      </c>
    </row>
    <row r="284" spans="1:4">
      <c r="A284" s="54" t="s">
        <v>508</v>
      </c>
      <c r="B284" s="54"/>
      <c r="C284" s="54"/>
      <c r="D284" s="54"/>
    </row>
    <row r="285" spans="1:4">
      <c r="A285" s="40">
        <v>15</v>
      </c>
      <c r="B285" s="55" t="s">
        <v>509</v>
      </c>
      <c r="C285" s="55"/>
      <c r="D285" s="46" t="s">
        <v>502</v>
      </c>
    </row>
    <row r="286" spans="1:4">
      <c r="A286" s="40">
        <v>16</v>
      </c>
      <c r="B286" s="55" t="s">
        <v>510</v>
      </c>
      <c r="C286" s="55"/>
      <c r="D286" s="46" t="s">
        <v>502</v>
      </c>
    </row>
    <row r="287" spans="1:4">
      <c r="A287" s="40">
        <v>17</v>
      </c>
      <c r="B287" s="55" t="s">
        <v>511</v>
      </c>
      <c r="C287" s="55"/>
      <c r="D287" s="46" t="s">
        <v>502</v>
      </c>
    </row>
    <row r="288" spans="1:4">
      <c r="A288" s="40">
        <v>18</v>
      </c>
      <c r="B288" s="55" t="s">
        <v>512</v>
      </c>
      <c r="C288" s="55"/>
      <c r="D288" s="46" t="s">
        <v>502</v>
      </c>
    </row>
    <row r="289" spans="1:4">
      <c r="A289" s="40">
        <v>19</v>
      </c>
      <c r="B289" s="55" t="s">
        <v>513</v>
      </c>
      <c r="C289" s="55"/>
      <c r="D289" s="46" t="s">
        <v>502</v>
      </c>
    </row>
    <row r="290" spans="1:4">
      <c r="A290" s="40">
        <v>20</v>
      </c>
      <c r="B290" s="55" t="s">
        <v>514</v>
      </c>
      <c r="C290" s="55"/>
      <c r="D290" s="46" t="s">
        <v>502</v>
      </c>
    </row>
    <row r="291" spans="1:4">
      <c r="A291" s="54" t="s">
        <v>515</v>
      </c>
      <c r="B291" s="54"/>
      <c r="C291" s="54"/>
      <c r="D291" s="54"/>
    </row>
    <row r="292" spans="1:4">
      <c r="A292" s="40">
        <v>21</v>
      </c>
      <c r="B292" s="55" t="s">
        <v>516</v>
      </c>
      <c r="C292" s="55"/>
      <c r="D292" s="46" t="s">
        <v>502</v>
      </c>
    </row>
    <row r="293" spans="1:4">
      <c r="A293" s="40">
        <v>22</v>
      </c>
      <c r="B293" s="56" t="s">
        <v>517</v>
      </c>
      <c r="C293" s="56"/>
      <c r="D293" s="46" t="s">
        <v>502</v>
      </c>
    </row>
    <row r="294" spans="1:4">
      <c r="A294" s="40">
        <v>23</v>
      </c>
      <c r="B294" s="55" t="s">
        <v>518</v>
      </c>
      <c r="C294" s="55"/>
      <c r="D294" s="46" t="s">
        <v>502</v>
      </c>
    </row>
    <row r="295" spans="1:4">
      <c r="A295" s="40">
        <v>24</v>
      </c>
      <c r="B295" s="55" t="s">
        <v>519</v>
      </c>
      <c r="C295" s="55"/>
      <c r="D295" s="46" t="s">
        <v>502</v>
      </c>
    </row>
    <row r="296" spans="1:4">
      <c r="A296" s="40">
        <v>25</v>
      </c>
      <c r="B296" s="55" t="s">
        <v>520</v>
      </c>
      <c r="C296" s="55"/>
      <c r="D296" s="46" t="s">
        <v>502</v>
      </c>
    </row>
    <row r="297" spans="1:4">
      <c r="A297" s="57" t="s">
        <v>521</v>
      </c>
      <c r="B297" s="57"/>
      <c r="C297" s="57"/>
      <c r="D297" s="57"/>
    </row>
    <row r="298" spans="1:4">
      <c r="A298" s="40">
        <v>26</v>
      </c>
      <c r="B298" s="58" t="s">
        <v>522</v>
      </c>
      <c r="C298" s="58"/>
      <c r="D298" s="46" t="s">
        <v>502</v>
      </c>
    </row>
    <row r="299" spans="1:4">
      <c r="A299" s="40">
        <v>27</v>
      </c>
      <c r="B299" s="58" t="s">
        <v>523</v>
      </c>
      <c r="C299" s="58"/>
      <c r="D299" s="46" t="s">
        <v>502</v>
      </c>
    </row>
    <row r="300" spans="1:4">
      <c r="A300" s="40">
        <v>28</v>
      </c>
      <c r="B300" s="58" t="s">
        <v>524</v>
      </c>
      <c r="C300" s="58"/>
      <c r="D300" s="46" t="s">
        <v>502</v>
      </c>
    </row>
    <row r="301" spans="1:4">
      <c r="A301" s="57" t="s">
        <v>525</v>
      </c>
      <c r="B301" s="57"/>
      <c r="C301" s="57"/>
      <c r="D301" s="57"/>
    </row>
    <row r="302" spans="1:4" ht="25.5">
      <c r="A302" s="40">
        <v>29</v>
      </c>
      <c r="B302" s="58" t="s">
        <v>526</v>
      </c>
      <c r="C302" s="58"/>
      <c r="D302" s="46" t="s">
        <v>527</v>
      </c>
    </row>
    <row r="303" spans="1:4">
      <c r="A303" s="54" t="s">
        <v>528</v>
      </c>
      <c r="B303" s="54"/>
      <c r="C303" s="54"/>
      <c r="D303" s="54"/>
    </row>
    <row r="304" spans="1:4">
      <c r="A304" s="40">
        <v>30</v>
      </c>
      <c r="B304" s="55" t="s">
        <v>529</v>
      </c>
      <c r="C304" s="55"/>
      <c r="D304" s="46" t="s">
        <v>502</v>
      </c>
    </row>
    <row r="305" spans="1:4">
      <c r="A305" s="40">
        <v>31</v>
      </c>
      <c r="B305" s="55" t="s">
        <v>530</v>
      </c>
      <c r="C305" s="55"/>
      <c r="D305" s="46" t="s">
        <v>502</v>
      </c>
    </row>
    <row r="306" spans="1:4">
      <c r="A306" s="77" t="s">
        <v>532</v>
      </c>
      <c r="B306" s="78"/>
      <c r="C306" s="78"/>
      <c r="D306" s="79"/>
    </row>
    <row r="307" spans="1:4">
      <c r="A307" s="52" t="s">
        <v>414</v>
      </c>
      <c r="B307" s="57" t="s">
        <v>424</v>
      </c>
      <c r="C307" s="57"/>
      <c r="D307" s="52" t="s">
        <v>416</v>
      </c>
    </row>
    <row r="308" spans="1:4" ht="25.5">
      <c r="A308" s="58">
        <v>32</v>
      </c>
      <c r="B308" s="57" t="s">
        <v>533</v>
      </c>
      <c r="C308" s="59" t="s">
        <v>534</v>
      </c>
      <c r="D308" s="40" t="s">
        <v>535</v>
      </c>
    </row>
    <row r="309" spans="1:4" ht="25.5">
      <c r="A309" s="58"/>
      <c r="B309" s="60"/>
      <c r="C309" s="59" t="s">
        <v>536</v>
      </c>
      <c r="D309" s="40" t="s">
        <v>537</v>
      </c>
    </row>
    <row r="310" spans="1:4" ht="25.5">
      <c r="A310" s="40">
        <v>33</v>
      </c>
      <c r="B310" s="52" t="s">
        <v>538</v>
      </c>
      <c r="C310" s="59" t="s">
        <v>539</v>
      </c>
      <c r="D310" s="40" t="s">
        <v>540</v>
      </c>
    </row>
    <row r="311" spans="1:4" ht="51">
      <c r="A311" s="58">
        <v>34</v>
      </c>
      <c r="B311" s="57" t="s">
        <v>541</v>
      </c>
      <c r="C311" s="59" t="s">
        <v>542</v>
      </c>
      <c r="D311" s="40" t="s">
        <v>535</v>
      </c>
    </row>
    <row r="312" spans="1:4" ht="25.5">
      <c r="A312" s="58"/>
      <c r="B312" s="60"/>
      <c r="C312" s="59" t="s">
        <v>543</v>
      </c>
      <c r="D312" s="40" t="s">
        <v>544</v>
      </c>
    </row>
    <row r="313" spans="1:4" ht="25.5">
      <c r="A313" s="58">
        <v>35</v>
      </c>
      <c r="B313" s="57" t="s">
        <v>545</v>
      </c>
      <c r="C313" s="59" t="s">
        <v>546</v>
      </c>
      <c r="D313" s="40" t="s">
        <v>535</v>
      </c>
    </row>
    <row r="314" spans="1:4" ht="25.5">
      <c r="A314" s="58"/>
      <c r="B314" s="60"/>
      <c r="C314" s="59" t="s">
        <v>547</v>
      </c>
      <c r="D314" s="40" t="s">
        <v>544</v>
      </c>
    </row>
    <row r="315" spans="1:4" ht="25.5">
      <c r="A315" s="40">
        <v>36</v>
      </c>
      <c r="B315" s="52" t="s">
        <v>548</v>
      </c>
      <c r="C315" s="59" t="s">
        <v>549</v>
      </c>
      <c r="D315" s="40" t="s">
        <v>544</v>
      </c>
    </row>
    <row r="316" spans="1:4" ht="38.25">
      <c r="A316" s="40">
        <v>37</v>
      </c>
      <c r="B316" s="52" t="s">
        <v>550</v>
      </c>
      <c r="C316" s="59" t="s">
        <v>551</v>
      </c>
      <c r="D316" s="40" t="s">
        <v>544</v>
      </c>
    </row>
    <row r="317" spans="1:4" ht="51">
      <c r="A317" s="40">
        <v>38</v>
      </c>
      <c r="B317" s="52" t="s">
        <v>552</v>
      </c>
      <c r="C317" s="59" t="s">
        <v>553</v>
      </c>
      <c r="D317" s="40" t="s">
        <v>544</v>
      </c>
    </row>
    <row r="318" spans="1:4" ht="38.25">
      <c r="A318" s="40">
        <v>39</v>
      </c>
      <c r="B318" s="52" t="s">
        <v>554</v>
      </c>
      <c r="C318" s="59" t="s">
        <v>555</v>
      </c>
      <c r="D318" s="40" t="s">
        <v>544</v>
      </c>
    </row>
    <row r="319" spans="1:4" ht="63.75">
      <c r="A319" s="40">
        <v>40</v>
      </c>
      <c r="B319" s="52" t="s">
        <v>556</v>
      </c>
      <c r="C319" s="59" t="s">
        <v>557</v>
      </c>
      <c r="D319" s="40" t="s">
        <v>535</v>
      </c>
    </row>
    <row r="320" spans="1:4" ht="51">
      <c r="A320" s="40">
        <v>41</v>
      </c>
      <c r="B320" s="52" t="s">
        <v>558</v>
      </c>
      <c r="C320" s="59" t="s">
        <v>559</v>
      </c>
      <c r="D320" s="40" t="s">
        <v>544</v>
      </c>
    </row>
    <row r="321" spans="1:4" ht="25.5">
      <c r="A321" s="40">
        <v>42</v>
      </c>
      <c r="B321" s="52" t="s">
        <v>560</v>
      </c>
      <c r="C321" s="59" t="s">
        <v>561</v>
      </c>
      <c r="D321" s="40" t="s">
        <v>562</v>
      </c>
    </row>
    <row r="322" spans="1:4" ht="38.25">
      <c r="A322" s="40">
        <v>43</v>
      </c>
      <c r="B322" s="52" t="s">
        <v>563</v>
      </c>
      <c r="C322" s="59" t="s">
        <v>564</v>
      </c>
      <c r="D322" s="40" t="s">
        <v>562</v>
      </c>
    </row>
    <row r="323" spans="1:4" ht="38.25">
      <c r="A323" s="40">
        <v>44</v>
      </c>
      <c r="B323" s="52" t="s">
        <v>565</v>
      </c>
      <c r="C323" s="59" t="s">
        <v>566</v>
      </c>
      <c r="D323" s="40" t="s">
        <v>535</v>
      </c>
    </row>
    <row r="324" spans="1:4" ht="51">
      <c r="A324" s="40">
        <v>45</v>
      </c>
      <c r="B324" s="52" t="s">
        <v>567</v>
      </c>
      <c r="C324" s="59" t="s">
        <v>568</v>
      </c>
      <c r="D324" s="40" t="s">
        <v>544</v>
      </c>
    </row>
    <row r="327" spans="1:4">
      <c r="A327" s="15" t="s">
        <v>569</v>
      </c>
      <c r="B327" s="15"/>
      <c r="C327" s="15"/>
      <c r="D327" s="15"/>
    </row>
    <row r="330" spans="1:4">
      <c r="A330" s="52" t="s">
        <v>414</v>
      </c>
      <c r="B330" s="57" t="s">
        <v>424</v>
      </c>
      <c r="C330" s="57"/>
      <c r="D330" s="52" t="s">
        <v>416</v>
      </c>
    </row>
    <row r="331" spans="1:4" ht="63.75">
      <c r="A331" s="40">
        <v>1</v>
      </c>
      <c r="B331" s="40" t="s">
        <v>341</v>
      </c>
      <c r="C331" s="40" t="s">
        <v>342</v>
      </c>
      <c r="D331" s="40">
        <v>80</v>
      </c>
    </row>
    <row r="334" spans="1:4">
      <c r="A334" s="15" t="s">
        <v>609</v>
      </c>
      <c r="B334" s="15"/>
      <c r="C334" s="15"/>
      <c r="D334" s="15"/>
    </row>
    <row r="336" spans="1:4">
      <c r="A336" s="52" t="s">
        <v>414</v>
      </c>
      <c r="B336" s="57" t="s">
        <v>424</v>
      </c>
      <c r="C336" s="57"/>
      <c r="D336" s="52" t="s">
        <v>416</v>
      </c>
    </row>
    <row r="337" spans="1:4">
      <c r="A337" s="40">
        <v>1</v>
      </c>
      <c r="B337" s="41" t="s">
        <v>343</v>
      </c>
      <c r="C337" s="41" t="s">
        <v>344</v>
      </c>
      <c r="D337" s="61">
        <v>1000</v>
      </c>
    </row>
    <row r="338" spans="1:4">
      <c r="A338" s="40">
        <v>2</v>
      </c>
      <c r="B338" s="41" t="s">
        <v>345</v>
      </c>
      <c r="C338" s="41" t="s">
        <v>344</v>
      </c>
      <c r="D338" s="61">
        <v>500</v>
      </c>
    </row>
    <row r="339" spans="1:4">
      <c r="A339" s="40">
        <v>3</v>
      </c>
      <c r="B339" s="41" t="s">
        <v>346</v>
      </c>
      <c r="C339" s="41" t="s">
        <v>344</v>
      </c>
      <c r="D339" s="61">
        <v>1500</v>
      </c>
    </row>
    <row r="340" spans="1:4">
      <c r="A340" s="40">
        <v>4</v>
      </c>
      <c r="B340" s="41" t="s">
        <v>347</v>
      </c>
      <c r="C340" s="41" t="s">
        <v>344</v>
      </c>
      <c r="D340" s="61">
        <v>500</v>
      </c>
    </row>
    <row r="341" spans="1:4">
      <c r="A341" s="40">
        <v>5</v>
      </c>
      <c r="B341" s="40" t="s">
        <v>348</v>
      </c>
      <c r="C341" s="41" t="s">
        <v>344</v>
      </c>
      <c r="D341" s="61">
        <v>2000</v>
      </c>
    </row>
    <row r="342" spans="1:4">
      <c r="A342" s="40">
        <v>6</v>
      </c>
      <c r="B342" s="41" t="s">
        <v>349</v>
      </c>
      <c r="C342" s="41" t="s">
        <v>344</v>
      </c>
      <c r="D342" s="61">
        <v>500</v>
      </c>
    </row>
    <row r="343" spans="1:4">
      <c r="A343" s="40">
        <v>7</v>
      </c>
      <c r="B343" s="41" t="s">
        <v>350</v>
      </c>
      <c r="C343" s="41" t="s">
        <v>344</v>
      </c>
      <c r="D343" s="61">
        <v>500</v>
      </c>
    </row>
    <row r="344" spans="1:4">
      <c r="A344" s="40">
        <v>8</v>
      </c>
      <c r="B344" s="41" t="s">
        <v>570</v>
      </c>
      <c r="C344" s="41" t="s">
        <v>344</v>
      </c>
      <c r="D344" s="61">
        <v>1000</v>
      </c>
    </row>
    <row r="345" spans="1:4">
      <c r="A345" s="40">
        <v>9</v>
      </c>
      <c r="B345" s="41" t="s">
        <v>351</v>
      </c>
      <c r="C345" s="41" t="s">
        <v>344</v>
      </c>
      <c r="D345" s="61">
        <v>500</v>
      </c>
    </row>
    <row r="346" spans="1:4" ht="38.25">
      <c r="A346" s="40">
        <v>10</v>
      </c>
      <c r="B346" s="41" t="s">
        <v>352</v>
      </c>
      <c r="C346" s="41" t="s">
        <v>353</v>
      </c>
      <c r="D346" s="61">
        <v>120</v>
      </c>
    </row>
    <row r="347" spans="1:4" ht="38.25">
      <c r="A347" s="40">
        <v>11</v>
      </c>
      <c r="B347" s="41" t="s">
        <v>354</v>
      </c>
      <c r="C347" s="41" t="s">
        <v>355</v>
      </c>
      <c r="D347" s="50">
        <v>20</v>
      </c>
    </row>
    <row r="348" spans="1:4">
      <c r="A348" s="40">
        <v>12</v>
      </c>
      <c r="B348" s="41" t="s">
        <v>571</v>
      </c>
      <c r="C348" s="41" t="s">
        <v>572</v>
      </c>
      <c r="D348" s="50">
        <v>2</v>
      </c>
    </row>
    <row r="349" spans="1:4" ht="25.5">
      <c r="A349" s="40">
        <v>13</v>
      </c>
      <c r="B349" s="41" t="s">
        <v>573</v>
      </c>
      <c r="C349" s="41" t="s">
        <v>574</v>
      </c>
      <c r="D349" s="50">
        <v>1</v>
      </c>
    </row>
    <row r="350" spans="1:4">
      <c r="A350" s="40">
        <v>14</v>
      </c>
      <c r="B350" s="41" t="s">
        <v>575</v>
      </c>
      <c r="C350" s="41" t="s">
        <v>572</v>
      </c>
      <c r="D350" s="50">
        <v>2</v>
      </c>
    </row>
    <row r="351" spans="1:4">
      <c r="A351" s="40">
        <v>15</v>
      </c>
      <c r="B351" s="41" t="s">
        <v>576</v>
      </c>
      <c r="C351" s="41" t="s">
        <v>344</v>
      </c>
      <c r="D351" s="50">
        <v>1000</v>
      </c>
    </row>
    <row r="352" spans="1:4" ht="25.5">
      <c r="A352" s="40">
        <v>16</v>
      </c>
      <c r="B352" s="41" t="s">
        <v>356</v>
      </c>
      <c r="C352" s="41" t="s">
        <v>357</v>
      </c>
      <c r="D352" s="50">
        <v>10</v>
      </c>
    </row>
    <row r="353" spans="1:4" ht="25.5">
      <c r="A353" s="40">
        <v>17</v>
      </c>
      <c r="B353" s="41" t="s">
        <v>358</v>
      </c>
      <c r="C353" s="41" t="s">
        <v>359</v>
      </c>
      <c r="D353" s="61">
        <v>60</v>
      </c>
    </row>
    <row r="356" spans="1:4">
      <c r="A356" s="15" t="s">
        <v>577</v>
      </c>
      <c r="B356" s="15"/>
      <c r="C356" s="15"/>
      <c r="D356" s="15"/>
    </row>
    <row r="358" spans="1:4">
      <c r="A358" s="52" t="s">
        <v>414</v>
      </c>
      <c r="B358" s="57" t="s">
        <v>424</v>
      </c>
      <c r="C358" s="57"/>
      <c r="D358" s="52" t="s">
        <v>416</v>
      </c>
    </row>
    <row r="359" spans="1:4" ht="76.5">
      <c r="A359" s="40">
        <v>1</v>
      </c>
      <c r="B359" s="40" t="s">
        <v>287</v>
      </c>
      <c r="C359" s="40" t="s">
        <v>288</v>
      </c>
      <c r="D359" s="40">
        <v>36</v>
      </c>
    </row>
    <row r="360" spans="1:4" ht="76.5">
      <c r="A360" s="40">
        <v>2</v>
      </c>
      <c r="B360" s="40" t="s">
        <v>287</v>
      </c>
      <c r="C360" s="40" t="s">
        <v>289</v>
      </c>
      <c r="D360" s="40">
        <v>120</v>
      </c>
    </row>
    <row r="361" spans="1:4" ht="76.5">
      <c r="A361" s="40">
        <v>3</v>
      </c>
      <c r="B361" s="40" t="s">
        <v>287</v>
      </c>
      <c r="C361" s="40" t="s">
        <v>290</v>
      </c>
      <c r="D361" s="40">
        <v>60</v>
      </c>
    </row>
    <row r="362" spans="1:4" ht="76.5">
      <c r="A362" s="40">
        <v>4</v>
      </c>
      <c r="B362" s="40" t="s">
        <v>287</v>
      </c>
      <c r="C362" s="40" t="s">
        <v>291</v>
      </c>
      <c r="D362" s="40">
        <v>36</v>
      </c>
    </row>
    <row r="363" spans="1:4" ht="25.5">
      <c r="A363" s="40">
        <v>5</v>
      </c>
      <c r="B363" s="40" t="s">
        <v>292</v>
      </c>
      <c r="C363" s="40" t="s">
        <v>293</v>
      </c>
      <c r="D363" s="40">
        <v>60</v>
      </c>
    </row>
    <row r="364" spans="1:4" ht="25.5">
      <c r="A364" s="40">
        <v>6</v>
      </c>
      <c r="B364" s="40" t="s">
        <v>292</v>
      </c>
      <c r="C364" s="40" t="s">
        <v>294</v>
      </c>
      <c r="D364" s="40">
        <v>50</v>
      </c>
    </row>
    <row r="365" spans="1:4">
      <c r="A365" s="40">
        <v>7</v>
      </c>
      <c r="B365" s="40" t="s">
        <v>295</v>
      </c>
      <c r="C365" s="40" t="s">
        <v>296</v>
      </c>
      <c r="D365" s="40">
        <v>30</v>
      </c>
    </row>
    <row r="366" spans="1:4">
      <c r="A366" s="40">
        <v>8</v>
      </c>
      <c r="B366" s="40" t="s">
        <v>297</v>
      </c>
      <c r="C366" s="40" t="s">
        <v>298</v>
      </c>
      <c r="D366" s="40">
        <v>10</v>
      </c>
    </row>
    <row r="367" spans="1:4" ht="38.25">
      <c r="A367" s="40">
        <v>9</v>
      </c>
      <c r="B367" s="40" t="s">
        <v>299</v>
      </c>
      <c r="C367" s="40" t="s">
        <v>300</v>
      </c>
      <c r="D367" s="62">
        <v>6</v>
      </c>
    </row>
    <row r="368" spans="1:4">
      <c r="A368" s="40">
        <v>10</v>
      </c>
      <c r="B368" s="40" t="s">
        <v>301</v>
      </c>
      <c r="C368" s="40" t="s">
        <v>302</v>
      </c>
      <c r="D368" s="40">
        <v>2</v>
      </c>
    </row>
    <row r="369" spans="1:4" ht="51">
      <c r="A369" s="40">
        <v>11</v>
      </c>
      <c r="B369" s="40" t="s">
        <v>303</v>
      </c>
      <c r="C369" s="40" t="s">
        <v>304</v>
      </c>
      <c r="D369" s="40">
        <v>12</v>
      </c>
    </row>
    <row r="370" spans="1:4" ht="38.25">
      <c r="A370" s="40">
        <v>12</v>
      </c>
      <c r="B370" s="40" t="s">
        <v>305</v>
      </c>
      <c r="C370" s="40" t="s">
        <v>306</v>
      </c>
      <c r="D370" s="40">
        <v>1</v>
      </c>
    </row>
    <row r="371" spans="1:4">
      <c r="A371" s="40">
        <v>13</v>
      </c>
      <c r="B371" s="40" t="s">
        <v>578</v>
      </c>
      <c r="C371" s="40" t="s">
        <v>579</v>
      </c>
      <c r="D371" s="41">
        <v>20</v>
      </c>
    </row>
    <row r="372" spans="1:4" ht="25.5">
      <c r="A372" s="40">
        <v>14</v>
      </c>
      <c r="B372" s="40" t="s">
        <v>307</v>
      </c>
      <c r="C372" s="40" t="s">
        <v>308</v>
      </c>
      <c r="D372" s="41">
        <v>6</v>
      </c>
    </row>
    <row r="373" spans="1:4">
      <c r="A373" s="40">
        <v>15</v>
      </c>
      <c r="B373" s="40" t="s">
        <v>309</v>
      </c>
      <c r="C373" s="40" t="s">
        <v>310</v>
      </c>
      <c r="D373" s="40">
        <v>6</v>
      </c>
    </row>
    <row r="374" spans="1:4">
      <c r="A374" s="40">
        <v>16</v>
      </c>
      <c r="B374" s="40" t="s">
        <v>311</v>
      </c>
      <c r="C374" s="40" t="s">
        <v>312</v>
      </c>
      <c r="D374" s="40">
        <v>50</v>
      </c>
    </row>
    <row r="375" spans="1:4">
      <c r="A375" s="40">
        <v>17</v>
      </c>
      <c r="B375" s="40" t="s">
        <v>313</v>
      </c>
      <c r="C375" s="40" t="s">
        <v>314</v>
      </c>
      <c r="D375" s="40">
        <v>60</v>
      </c>
    </row>
    <row r="376" spans="1:4">
      <c r="A376" s="40">
        <v>18</v>
      </c>
      <c r="B376" s="40" t="s">
        <v>313</v>
      </c>
      <c r="C376" s="40" t="s">
        <v>315</v>
      </c>
      <c r="D376" s="40">
        <v>100</v>
      </c>
    </row>
    <row r="377" spans="1:4">
      <c r="A377" s="40">
        <v>19</v>
      </c>
      <c r="B377" s="40" t="s">
        <v>580</v>
      </c>
      <c r="C377" s="40" t="s">
        <v>581</v>
      </c>
      <c r="D377" s="40">
        <v>3</v>
      </c>
    </row>
    <row r="378" spans="1:4">
      <c r="A378" s="40">
        <v>20</v>
      </c>
      <c r="B378" s="40" t="s">
        <v>582</v>
      </c>
      <c r="C378" s="40" t="s">
        <v>583</v>
      </c>
      <c r="D378" s="40">
        <v>1</v>
      </c>
    </row>
    <row r="379" spans="1:4" ht="25.5">
      <c r="A379" s="40">
        <v>21</v>
      </c>
      <c r="B379" s="40" t="s">
        <v>584</v>
      </c>
      <c r="C379" s="40" t="s">
        <v>585</v>
      </c>
      <c r="D379" s="40">
        <v>2</v>
      </c>
    </row>
    <row r="380" spans="1:4">
      <c r="A380" s="40">
        <v>22</v>
      </c>
      <c r="B380" s="40" t="s">
        <v>586</v>
      </c>
      <c r="C380" s="40" t="s">
        <v>587</v>
      </c>
      <c r="D380" s="40">
        <v>1</v>
      </c>
    </row>
    <row r="381" spans="1:4">
      <c r="A381" s="40">
        <v>23</v>
      </c>
      <c r="B381" s="40" t="s">
        <v>316</v>
      </c>
      <c r="C381" s="42" t="s">
        <v>317</v>
      </c>
      <c r="D381" s="42">
        <v>3</v>
      </c>
    </row>
    <row r="382" spans="1:4">
      <c r="A382" s="40">
        <v>24</v>
      </c>
      <c r="B382" s="41" t="s">
        <v>318</v>
      </c>
      <c r="C382" s="41" t="s">
        <v>319</v>
      </c>
      <c r="D382" s="41">
        <v>3</v>
      </c>
    </row>
    <row r="383" spans="1:4">
      <c r="A383" s="40">
        <v>25</v>
      </c>
      <c r="B383" s="41" t="s">
        <v>320</v>
      </c>
      <c r="C383" s="41" t="s">
        <v>319</v>
      </c>
      <c r="D383" s="41">
        <v>3</v>
      </c>
    </row>
    <row r="384" spans="1:4">
      <c r="A384" s="40">
        <v>26</v>
      </c>
      <c r="B384" s="41" t="s">
        <v>588</v>
      </c>
      <c r="C384" s="41" t="s">
        <v>589</v>
      </c>
      <c r="D384" s="41">
        <v>3</v>
      </c>
    </row>
    <row r="385" spans="1:4">
      <c r="A385" s="40">
        <v>27</v>
      </c>
      <c r="B385" s="40" t="s">
        <v>321</v>
      </c>
      <c r="C385" s="53" t="s">
        <v>322</v>
      </c>
      <c r="D385" s="40">
        <v>3</v>
      </c>
    </row>
    <row r="386" spans="1:4">
      <c r="A386" s="40">
        <v>28</v>
      </c>
      <c r="B386" s="40" t="s">
        <v>323</v>
      </c>
      <c r="C386" s="53" t="s">
        <v>324</v>
      </c>
      <c r="D386" s="40">
        <v>6</v>
      </c>
    </row>
    <row r="387" spans="1:4">
      <c r="A387" s="40">
        <v>29</v>
      </c>
      <c r="B387" s="63" t="s">
        <v>325</v>
      </c>
      <c r="C387" s="40" t="s">
        <v>326</v>
      </c>
      <c r="D387" s="41">
        <v>50</v>
      </c>
    </row>
    <row r="388" spans="1:4">
      <c r="A388" s="40">
        <v>30</v>
      </c>
      <c r="B388" s="63" t="s">
        <v>327</v>
      </c>
      <c r="C388" s="40" t="s">
        <v>328</v>
      </c>
      <c r="D388" s="40">
        <v>10</v>
      </c>
    </row>
    <row r="389" spans="1:4">
      <c r="A389" s="40">
        <v>31</v>
      </c>
      <c r="B389" s="40" t="s">
        <v>329</v>
      </c>
      <c r="C389" s="40" t="s">
        <v>330</v>
      </c>
      <c r="D389" s="40">
        <v>10</v>
      </c>
    </row>
    <row r="390" spans="1:4">
      <c r="A390" s="40">
        <v>32</v>
      </c>
      <c r="B390" s="40" t="s">
        <v>331</v>
      </c>
      <c r="C390" s="40" t="s">
        <v>332</v>
      </c>
      <c r="D390" s="40">
        <v>20</v>
      </c>
    </row>
    <row r="391" spans="1:4" ht="25.5">
      <c r="A391" s="40">
        <v>33</v>
      </c>
      <c r="B391" s="63" t="s">
        <v>333</v>
      </c>
      <c r="C391" s="40" t="s">
        <v>334</v>
      </c>
      <c r="D391" s="40">
        <v>2</v>
      </c>
    </row>
    <row r="392" spans="1:4">
      <c r="A392" s="40">
        <v>34</v>
      </c>
      <c r="B392" s="63" t="s">
        <v>335</v>
      </c>
      <c r="C392" s="40" t="s">
        <v>336</v>
      </c>
      <c r="D392" s="40">
        <v>1</v>
      </c>
    </row>
    <row r="393" spans="1:4">
      <c r="A393" s="40">
        <v>35</v>
      </c>
      <c r="B393" s="40" t="s">
        <v>337</v>
      </c>
      <c r="C393" s="40" t="s">
        <v>338</v>
      </c>
      <c r="D393" s="40">
        <v>2</v>
      </c>
    </row>
    <row r="394" spans="1:4">
      <c r="A394" s="40">
        <v>36</v>
      </c>
      <c r="B394" s="40" t="s">
        <v>590</v>
      </c>
      <c r="C394" s="40" t="s">
        <v>591</v>
      </c>
      <c r="D394" s="40">
        <v>5</v>
      </c>
    </row>
    <row r="395" spans="1:4">
      <c r="A395" s="40">
        <v>37</v>
      </c>
      <c r="B395" s="40" t="s">
        <v>592</v>
      </c>
      <c r="C395" s="40" t="s">
        <v>593</v>
      </c>
      <c r="D395" s="40">
        <v>10</v>
      </c>
    </row>
    <row r="396" spans="1:4">
      <c r="A396" s="40">
        <v>38</v>
      </c>
      <c r="B396" s="40" t="s">
        <v>594</v>
      </c>
      <c r="C396" s="40" t="s">
        <v>595</v>
      </c>
      <c r="D396" s="40">
        <v>10</v>
      </c>
    </row>
    <row r="397" spans="1:4">
      <c r="A397" s="40">
        <v>39</v>
      </c>
      <c r="B397" s="40" t="s">
        <v>596</v>
      </c>
      <c r="C397" s="40" t="s">
        <v>597</v>
      </c>
      <c r="D397" s="40">
        <v>1</v>
      </c>
    </row>
    <row r="398" spans="1:4">
      <c r="A398" s="40">
        <v>40</v>
      </c>
      <c r="B398" s="40" t="s">
        <v>339</v>
      </c>
      <c r="C398" s="40" t="s">
        <v>340</v>
      </c>
      <c r="D398" s="40">
        <v>1</v>
      </c>
    </row>
  </sheetData>
  <mergeCells count="80">
    <mergeCell ref="A306:D306"/>
    <mergeCell ref="A311:A312"/>
    <mergeCell ref="A313:A314"/>
    <mergeCell ref="B358:C358"/>
    <mergeCell ref="A2:D2"/>
    <mergeCell ref="A4:D4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8:C18"/>
    <mergeCell ref="A19:C19"/>
    <mergeCell ref="A20:C20"/>
    <mergeCell ref="A327:D327"/>
    <mergeCell ref="B330:C330"/>
    <mergeCell ref="A334:D334"/>
    <mergeCell ref="A356:D356"/>
    <mergeCell ref="B336:C336"/>
    <mergeCell ref="B308:B309"/>
    <mergeCell ref="B311:B312"/>
    <mergeCell ref="B313:B314"/>
    <mergeCell ref="A308:A309"/>
    <mergeCell ref="B307:C307"/>
    <mergeCell ref="B302:C302"/>
    <mergeCell ref="A303:D303"/>
    <mergeCell ref="B304:C304"/>
    <mergeCell ref="B305:C305"/>
    <mergeCell ref="A297:D297"/>
    <mergeCell ref="B298:C298"/>
    <mergeCell ref="B299:C299"/>
    <mergeCell ref="B300:C300"/>
    <mergeCell ref="B292:C292"/>
    <mergeCell ref="B293:C293"/>
    <mergeCell ref="B294:C294"/>
    <mergeCell ref="B295:C295"/>
    <mergeCell ref="B296:C296"/>
    <mergeCell ref="B287:C287"/>
    <mergeCell ref="B288:C288"/>
    <mergeCell ref="B289:C289"/>
    <mergeCell ref="B290:C290"/>
    <mergeCell ref="A291:D291"/>
    <mergeCell ref="B282:C282"/>
    <mergeCell ref="B283:C283"/>
    <mergeCell ref="A284:D284"/>
    <mergeCell ref="B285:C285"/>
    <mergeCell ref="B286:C286"/>
    <mergeCell ref="A228:D228"/>
    <mergeCell ref="A250:D250"/>
    <mergeCell ref="B231:C231"/>
    <mergeCell ref="B253:C253"/>
    <mergeCell ref="B268:C268"/>
    <mergeCell ref="A265:D265"/>
    <mergeCell ref="A131:D131"/>
    <mergeCell ref="B134:C134"/>
    <mergeCell ref="A160:D160"/>
    <mergeCell ref="B163:C163"/>
    <mergeCell ref="B204:C204"/>
    <mergeCell ref="A202:D202"/>
    <mergeCell ref="A17:C17"/>
    <mergeCell ref="A25:D25"/>
    <mergeCell ref="B28:C28"/>
    <mergeCell ref="A49:D49"/>
    <mergeCell ref="B52:C52"/>
    <mergeCell ref="A78:D78"/>
    <mergeCell ref="B81:C81"/>
    <mergeCell ref="A91:D91"/>
    <mergeCell ref="B94:C94"/>
    <mergeCell ref="A301:D301"/>
    <mergeCell ref="A276:D276"/>
    <mergeCell ref="B277:C277"/>
    <mergeCell ref="B278:C278"/>
    <mergeCell ref="B279:C279"/>
    <mergeCell ref="B280:C280"/>
    <mergeCell ref="B281:C281"/>
  </mergeCells>
  <hyperlinks>
    <hyperlink ref="B220" r:id="rId1" xr:uid="{418AC9EC-ACA8-478A-AE75-4D6E47D5951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A3905-2E2B-4C24-8E23-0A5852EEC195}">
  <dimension ref="A2:F151"/>
  <sheetViews>
    <sheetView topLeftCell="A148" workbookViewId="0">
      <selection activeCell="G17" sqref="G17"/>
    </sheetView>
  </sheetViews>
  <sheetFormatPr baseColWidth="10" defaultRowHeight="12.75"/>
  <cols>
    <col min="1" max="1" width="11.5703125" style="38" bestFit="1" customWidth="1"/>
    <col min="2" max="2" width="40" style="38" customWidth="1"/>
    <col min="3" max="3" width="15.42578125" style="38" bestFit="1" customWidth="1"/>
    <col min="4" max="16384" width="11.42578125" style="38"/>
  </cols>
  <sheetData>
    <row r="2" spans="1:6" ht="18.75" customHeight="1">
      <c r="A2" s="5" t="s">
        <v>0</v>
      </c>
      <c r="B2" s="5"/>
      <c r="C2" s="5"/>
      <c r="D2" s="5"/>
      <c r="E2" s="64"/>
      <c r="F2" s="64"/>
    </row>
    <row r="4" spans="1:6" ht="15.75" customHeight="1">
      <c r="A4" s="5" t="s">
        <v>1</v>
      </c>
      <c r="B4" s="5"/>
      <c r="C4" s="5"/>
      <c r="D4" s="5"/>
      <c r="E4" s="64"/>
      <c r="F4" s="64"/>
    </row>
    <row r="6" spans="1:6">
      <c r="A6" s="68" t="s">
        <v>735</v>
      </c>
      <c r="B6" s="68"/>
      <c r="C6" s="74">
        <f>9088310+30749335</f>
        <v>39837645</v>
      </c>
    </row>
    <row r="7" spans="1:6">
      <c r="A7" s="68" t="s">
        <v>736</v>
      </c>
      <c r="B7" s="68"/>
      <c r="C7" s="74">
        <f>49853461+267750</f>
        <v>50121211</v>
      </c>
    </row>
    <row r="8" spans="1:6">
      <c r="A8" s="68" t="s">
        <v>737</v>
      </c>
      <c r="B8" s="68"/>
      <c r="C8" s="74">
        <v>5911312</v>
      </c>
    </row>
    <row r="9" spans="1:6">
      <c r="A9" s="57" t="s">
        <v>56</v>
      </c>
      <c r="B9" s="57"/>
      <c r="C9" s="82">
        <f>SUM(C6:C8)</f>
        <v>95870168</v>
      </c>
    </row>
    <row r="13" spans="1:6">
      <c r="A13" s="15" t="s">
        <v>614</v>
      </c>
      <c r="B13" s="15"/>
      <c r="C13" s="15"/>
    </row>
    <row r="16" spans="1:6">
      <c r="A16" s="52" t="s">
        <v>414</v>
      </c>
      <c r="B16" s="52" t="s">
        <v>415</v>
      </c>
      <c r="C16" s="52" t="s">
        <v>615</v>
      </c>
    </row>
    <row r="17" spans="1:3">
      <c r="A17" s="40">
        <v>1</v>
      </c>
      <c r="B17" s="40" t="s">
        <v>616</v>
      </c>
      <c r="C17" s="40">
        <v>1</v>
      </c>
    </row>
    <row r="18" spans="1:3">
      <c r="A18" s="40">
        <v>2</v>
      </c>
      <c r="B18" s="40" t="s">
        <v>617</v>
      </c>
      <c r="C18" s="40">
        <v>1</v>
      </c>
    </row>
    <row r="19" spans="1:3">
      <c r="A19" s="40">
        <v>3</v>
      </c>
      <c r="B19" s="40" t="s">
        <v>618</v>
      </c>
      <c r="C19" s="40">
        <v>1</v>
      </c>
    </row>
    <row r="20" spans="1:3">
      <c r="A20" s="40">
        <v>4</v>
      </c>
      <c r="B20" s="40" t="s">
        <v>619</v>
      </c>
      <c r="C20" s="40">
        <v>1</v>
      </c>
    </row>
    <row r="21" spans="1:3">
      <c r="A21" s="40">
        <v>5</v>
      </c>
      <c r="B21" s="40" t="s">
        <v>620</v>
      </c>
      <c r="C21" s="40">
        <v>1</v>
      </c>
    </row>
    <row r="22" spans="1:3">
      <c r="A22" s="40">
        <v>6</v>
      </c>
      <c r="B22" s="40" t="s">
        <v>621</v>
      </c>
      <c r="C22" s="40">
        <v>1</v>
      </c>
    </row>
    <row r="23" spans="1:3">
      <c r="A23" s="40">
        <v>7</v>
      </c>
      <c r="B23" s="40" t="s">
        <v>622</v>
      </c>
      <c r="C23" s="40">
        <v>1</v>
      </c>
    </row>
    <row r="24" spans="1:3">
      <c r="A24" s="40">
        <v>8</v>
      </c>
      <c r="B24" s="40" t="s">
        <v>623</v>
      </c>
      <c r="C24" s="40">
        <v>1</v>
      </c>
    </row>
    <row r="25" spans="1:3">
      <c r="A25" s="40">
        <v>9</v>
      </c>
      <c r="B25" s="40" t="s">
        <v>624</v>
      </c>
      <c r="C25" s="40">
        <v>1</v>
      </c>
    </row>
    <row r="26" spans="1:3">
      <c r="A26" s="40">
        <v>10</v>
      </c>
      <c r="B26" s="40" t="s">
        <v>625</v>
      </c>
      <c r="C26" s="40">
        <v>1</v>
      </c>
    </row>
    <row r="27" spans="1:3">
      <c r="A27" s="40">
        <v>11</v>
      </c>
      <c r="B27" s="40" t="s">
        <v>626</v>
      </c>
      <c r="C27" s="40">
        <v>1</v>
      </c>
    </row>
    <row r="28" spans="1:3">
      <c r="A28" s="40">
        <v>12</v>
      </c>
      <c r="B28" s="40" t="s">
        <v>627</v>
      </c>
      <c r="C28" s="40">
        <v>1</v>
      </c>
    </row>
    <row r="29" spans="1:3" ht="25.5">
      <c r="A29" s="40">
        <v>13</v>
      </c>
      <c r="B29" s="40" t="s">
        <v>628</v>
      </c>
      <c r="C29" s="40">
        <v>1</v>
      </c>
    </row>
    <row r="30" spans="1:3">
      <c r="A30" s="40">
        <v>14</v>
      </c>
      <c r="B30" s="40" t="s">
        <v>629</v>
      </c>
      <c r="C30" s="40">
        <v>1</v>
      </c>
    </row>
    <row r="31" spans="1:3">
      <c r="A31" s="40">
        <v>15</v>
      </c>
      <c r="B31" s="40" t="s">
        <v>630</v>
      </c>
      <c r="C31" s="40">
        <v>3</v>
      </c>
    </row>
    <row r="32" spans="1:3">
      <c r="A32" s="40">
        <v>16</v>
      </c>
      <c r="B32" s="40" t="s">
        <v>360</v>
      </c>
      <c r="C32" s="40">
        <v>2</v>
      </c>
    </row>
    <row r="33" spans="1:3" ht="25.5">
      <c r="A33" s="40">
        <v>17</v>
      </c>
      <c r="B33" s="40" t="s">
        <v>631</v>
      </c>
      <c r="C33" s="40">
        <v>1</v>
      </c>
    </row>
    <row r="34" spans="1:3">
      <c r="A34" s="40">
        <v>18</v>
      </c>
      <c r="B34" s="40" t="s">
        <v>632</v>
      </c>
      <c r="C34" s="40">
        <v>4</v>
      </c>
    </row>
    <row r="35" spans="1:3">
      <c r="A35" s="40">
        <v>19</v>
      </c>
      <c r="B35" s="40" t="s">
        <v>633</v>
      </c>
      <c r="C35" s="40">
        <v>1</v>
      </c>
    </row>
    <row r="36" spans="1:3" ht="25.5">
      <c r="A36" s="40">
        <v>20</v>
      </c>
      <c r="B36" s="40" t="s">
        <v>634</v>
      </c>
      <c r="C36" s="40">
        <v>1</v>
      </c>
    </row>
    <row r="37" spans="1:3" ht="25.5">
      <c r="A37" s="40">
        <v>21</v>
      </c>
      <c r="B37" s="40" t="s">
        <v>635</v>
      </c>
      <c r="C37" s="40">
        <v>2</v>
      </c>
    </row>
    <row r="38" spans="1:3">
      <c r="A38" s="40">
        <v>22</v>
      </c>
      <c r="B38" s="40" t="s">
        <v>636</v>
      </c>
      <c r="C38" s="40">
        <v>2</v>
      </c>
    </row>
    <row r="39" spans="1:3">
      <c r="A39" s="40">
        <v>23</v>
      </c>
      <c r="B39" s="40" t="s">
        <v>361</v>
      </c>
      <c r="C39" s="40">
        <v>1</v>
      </c>
    </row>
    <row r="40" spans="1:3">
      <c r="A40" s="40">
        <v>24</v>
      </c>
      <c r="B40" s="40" t="s">
        <v>637</v>
      </c>
      <c r="C40" s="40">
        <v>2</v>
      </c>
    </row>
    <row r="41" spans="1:3">
      <c r="A41" s="40">
        <v>25</v>
      </c>
      <c r="B41" s="40" t="s">
        <v>638</v>
      </c>
      <c r="C41" s="40">
        <v>2</v>
      </c>
    </row>
    <row r="42" spans="1:3">
      <c r="A42" s="40">
        <v>26</v>
      </c>
      <c r="B42" s="40" t="s">
        <v>639</v>
      </c>
      <c r="C42" s="40">
        <v>1</v>
      </c>
    </row>
    <row r="43" spans="1:3">
      <c r="A43" s="40">
        <v>27</v>
      </c>
      <c r="B43" s="40" t="s">
        <v>640</v>
      </c>
      <c r="C43" s="40">
        <v>1</v>
      </c>
    </row>
    <row r="44" spans="1:3">
      <c r="A44" s="40">
        <v>28</v>
      </c>
      <c r="B44" s="40" t="s">
        <v>641</v>
      </c>
      <c r="C44" s="40">
        <v>1</v>
      </c>
    </row>
    <row r="45" spans="1:3">
      <c r="A45" s="40">
        <v>29</v>
      </c>
      <c r="B45" s="40" t="s">
        <v>642</v>
      </c>
      <c r="C45" s="40">
        <v>2</v>
      </c>
    </row>
    <row r="46" spans="1:3">
      <c r="A46" s="40">
        <v>30</v>
      </c>
      <c r="B46" s="40" t="s">
        <v>643</v>
      </c>
      <c r="C46" s="40">
        <v>1</v>
      </c>
    </row>
    <row r="47" spans="1:3">
      <c r="A47" s="40">
        <v>31</v>
      </c>
      <c r="B47" s="40" t="s">
        <v>644</v>
      </c>
      <c r="C47" s="40">
        <v>1</v>
      </c>
    </row>
    <row r="48" spans="1:3">
      <c r="A48" s="40">
        <v>32</v>
      </c>
      <c r="B48" s="40" t="s">
        <v>645</v>
      </c>
      <c r="C48" s="40">
        <v>1</v>
      </c>
    </row>
    <row r="49" spans="1:3">
      <c r="A49" s="40">
        <v>33</v>
      </c>
      <c r="B49" s="40" t="s">
        <v>646</v>
      </c>
      <c r="C49" s="40">
        <v>1</v>
      </c>
    </row>
    <row r="50" spans="1:3">
      <c r="A50" s="40">
        <v>34</v>
      </c>
      <c r="B50" s="40" t="s">
        <v>647</v>
      </c>
      <c r="C50" s="40">
        <v>1</v>
      </c>
    </row>
    <row r="51" spans="1:3">
      <c r="A51" s="40">
        <v>35</v>
      </c>
      <c r="B51" s="40" t="s">
        <v>648</v>
      </c>
      <c r="C51" s="40">
        <v>1</v>
      </c>
    </row>
    <row r="52" spans="1:3">
      <c r="A52" s="40">
        <v>36</v>
      </c>
      <c r="B52" s="44" t="s">
        <v>649</v>
      </c>
      <c r="C52" s="40">
        <v>1</v>
      </c>
    </row>
    <row r="53" spans="1:3">
      <c r="A53" s="40">
        <v>37</v>
      </c>
      <c r="B53" s="44" t="s">
        <v>650</v>
      </c>
      <c r="C53" s="40">
        <v>1</v>
      </c>
    </row>
    <row r="54" spans="1:3">
      <c r="A54" s="40">
        <v>38</v>
      </c>
      <c r="B54" s="44" t="s">
        <v>651</v>
      </c>
      <c r="C54" s="40">
        <v>4</v>
      </c>
    </row>
    <row r="55" spans="1:3">
      <c r="A55" s="40">
        <v>39</v>
      </c>
      <c r="B55" s="44" t="s">
        <v>652</v>
      </c>
      <c r="C55" s="40">
        <v>1</v>
      </c>
    </row>
    <row r="56" spans="1:3">
      <c r="A56" s="40">
        <v>40</v>
      </c>
      <c r="B56" s="44" t="s">
        <v>653</v>
      </c>
      <c r="C56" s="40">
        <v>2</v>
      </c>
    </row>
    <row r="57" spans="1:3">
      <c r="A57" s="40">
        <v>41</v>
      </c>
      <c r="B57" s="44" t="s">
        <v>654</v>
      </c>
      <c r="C57" s="40">
        <v>1</v>
      </c>
    </row>
    <row r="58" spans="1:3">
      <c r="A58" s="40">
        <v>42</v>
      </c>
      <c r="B58" s="44" t="s">
        <v>655</v>
      </c>
      <c r="C58" s="40">
        <v>1</v>
      </c>
    </row>
    <row r="59" spans="1:3">
      <c r="A59" s="40">
        <v>43</v>
      </c>
      <c r="B59" s="44" t="s">
        <v>656</v>
      </c>
      <c r="C59" s="40">
        <v>1</v>
      </c>
    </row>
    <row r="60" spans="1:3" ht="25.5">
      <c r="A60" s="40">
        <v>44</v>
      </c>
      <c r="B60" s="44" t="s">
        <v>657</v>
      </c>
      <c r="C60" s="40">
        <v>1</v>
      </c>
    </row>
    <row r="61" spans="1:3">
      <c r="A61" s="40">
        <v>45</v>
      </c>
      <c r="B61" s="44" t="s">
        <v>658</v>
      </c>
      <c r="C61" s="40">
        <v>1</v>
      </c>
    </row>
    <row r="62" spans="1:3" ht="25.5">
      <c r="A62" s="40">
        <v>46</v>
      </c>
      <c r="B62" s="44" t="s">
        <v>659</v>
      </c>
      <c r="C62" s="40">
        <v>1</v>
      </c>
    </row>
    <row r="63" spans="1:3">
      <c r="A63" s="40">
        <v>47</v>
      </c>
      <c r="B63" s="83" t="s">
        <v>660</v>
      </c>
      <c r="C63" s="40">
        <v>1</v>
      </c>
    </row>
    <row r="64" spans="1:3" ht="25.5">
      <c r="A64" s="40">
        <v>48</v>
      </c>
      <c r="B64" s="84" t="s">
        <v>718</v>
      </c>
      <c r="C64" s="85">
        <v>1</v>
      </c>
    </row>
    <row r="65" spans="1:3" ht="25.5">
      <c r="A65" s="40">
        <v>49</v>
      </c>
      <c r="B65" s="84" t="s">
        <v>719</v>
      </c>
      <c r="C65" s="85">
        <v>1</v>
      </c>
    </row>
    <row r="66" spans="1:3">
      <c r="A66" s="40">
        <v>50</v>
      </c>
      <c r="B66" s="84" t="s">
        <v>720</v>
      </c>
      <c r="C66" s="85">
        <v>1</v>
      </c>
    </row>
    <row r="67" spans="1:3" ht="25.5">
      <c r="A67" s="40">
        <v>51</v>
      </c>
      <c r="B67" s="84" t="s">
        <v>721</v>
      </c>
      <c r="C67" s="85">
        <v>1</v>
      </c>
    </row>
    <row r="68" spans="1:3" ht="25.5">
      <c r="A68" s="40">
        <v>52</v>
      </c>
      <c r="B68" s="84" t="s">
        <v>722</v>
      </c>
      <c r="C68" s="85">
        <v>1</v>
      </c>
    </row>
    <row r="69" spans="1:3" ht="25.5">
      <c r="A69" s="40">
        <v>53</v>
      </c>
      <c r="B69" s="84" t="s">
        <v>723</v>
      </c>
      <c r="C69" s="85">
        <v>1</v>
      </c>
    </row>
    <row r="72" spans="1:3">
      <c r="A72" s="65" t="s">
        <v>661</v>
      </c>
      <c r="B72" s="66"/>
      <c r="C72" s="67"/>
    </row>
    <row r="75" spans="1:3">
      <c r="A75" s="52" t="s">
        <v>414</v>
      </c>
      <c r="B75" s="52" t="s">
        <v>415</v>
      </c>
      <c r="C75" s="52" t="s">
        <v>615</v>
      </c>
    </row>
    <row r="76" spans="1:3">
      <c r="A76" s="40">
        <v>1</v>
      </c>
      <c r="B76" s="40" t="s">
        <v>662</v>
      </c>
      <c r="C76" s="40">
        <v>4</v>
      </c>
    </row>
    <row r="77" spans="1:3">
      <c r="A77" s="40">
        <v>2</v>
      </c>
      <c r="B77" s="40" t="s">
        <v>663</v>
      </c>
      <c r="C77" s="40">
        <v>4</v>
      </c>
    </row>
    <row r="78" spans="1:3">
      <c r="A78" s="40">
        <v>3</v>
      </c>
      <c r="B78" s="40" t="s">
        <v>664</v>
      </c>
      <c r="C78" s="40">
        <v>4</v>
      </c>
    </row>
    <row r="79" spans="1:3">
      <c r="A79" s="40">
        <v>4</v>
      </c>
      <c r="B79" s="40" t="s">
        <v>665</v>
      </c>
      <c r="C79" s="40">
        <v>4</v>
      </c>
    </row>
    <row r="80" spans="1:3">
      <c r="A80" s="40">
        <v>5</v>
      </c>
      <c r="B80" s="40" t="s">
        <v>666</v>
      </c>
      <c r="C80" s="40">
        <v>4</v>
      </c>
    </row>
    <row r="81" spans="1:3">
      <c r="A81" s="40">
        <v>6</v>
      </c>
      <c r="B81" s="40" t="s">
        <v>667</v>
      </c>
      <c r="C81" s="40">
        <v>2</v>
      </c>
    </row>
    <row r="82" spans="1:3" ht="25.5">
      <c r="A82" s="40">
        <v>7</v>
      </c>
      <c r="B82" s="40" t="s">
        <v>668</v>
      </c>
      <c r="C82" s="40">
        <v>1</v>
      </c>
    </row>
    <row r="83" spans="1:3" ht="38.25">
      <c r="A83" s="40">
        <v>8</v>
      </c>
      <c r="B83" s="40" t="s">
        <v>669</v>
      </c>
      <c r="C83" s="40">
        <v>1</v>
      </c>
    </row>
    <row r="84" spans="1:3" ht="38.25">
      <c r="A84" s="40">
        <v>9</v>
      </c>
      <c r="B84" s="40" t="s">
        <v>670</v>
      </c>
      <c r="C84" s="40">
        <v>1</v>
      </c>
    </row>
    <row r="85" spans="1:3" ht="38.25">
      <c r="A85" s="40">
        <v>10</v>
      </c>
      <c r="B85" s="40" t="s">
        <v>671</v>
      </c>
      <c r="C85" s="40">
        <v>1</v>
      </c>
    </row>
    <row r="86" spans="1:3" ht="38.25">
      <c r="A86" s="40">
        <v>11</v>
      </c>
      <c r="B86" s="40" t="s">
        <v>672</v>
      </c>
      <c r="C86" s="40">
        <v>1</v>
      </c>
    </row>
    <row r="87" spans="1:3">
      <c r="A87" s="40">
        <v>12</v>
      </c>
      <c r="B87" s="40" t="s">
        <v>673</v>
      </c>
      <c r="C87" s="40">
        <v>1</v>
      </c>
    </row>
    <row r="88" spans="1:3">
      <c r="A88" s="40">
        <v>13</v>
      </c>
      <c r="B88" s="40" t="s">
        <v>674</v>
      </c>
      <c r="C88" s="40">
        <v>1</v>
      </c>
    </row>
    <row r="89" spans="1:3" ht="25.5">
      <c r="A89" s="40">
        <v>14</v>
      </c>
      <c r="B89" s="40" t="s">
        <v>675</v>
      </c>
      <c r="C89" s="40">
        <v>4</v>
      </c>
    </row>
    <row r="90" spans="1:3" ht="25.5">
      <c r="A90" s="40">
        <v>15</v>
      </c>
      <c r="B90" s="40" t="s">
        <v>676</v>
      </c>
      <c r="C90" s="40">
        <v>20</v>
      </c>
    </row>
    <row r="91" spans="1:3" ht="25.5">
      <c r="A91" s="40">
        <v>16</v>
      </c>
      <c r="B91" s="40" t="s">
        <v>677</v>
      </c>
      <c r="C91" s="40">
        <v>2</v>
      </c>
    </row>
    <row r="92" spans="1:3">
      <c r="A92" s="40">
        <v>17</v>
      </c>
      <c r="B92" s="40" t="s">
        <v>678</v>
      </c>
      <c r="C92" s="40">
        <v>10</v>
      </c>
    </row>
    <row r="93" spans="1:3" ht="25.5">
      <c r="A93" s="40">
        <v>18</v>
      </c>
      <c r="B93" s="40" t="s">
        <v>679</v>
      </c>
      <c r="C93" s="40">
        <v>2</v>
      </c>
    </row>
    <row r="94" spans="1:3" ht="25.5">
      <c r="A94" s="40">
        <v>19</v>
      </c>
      <c r="B94" s="40" t="s">
        <v>680</v>
      </c>
      <c r="C94" s="40">
        <v>500</v>
      </c>
    </row>
    <row r="95" spans="1:3" ht="25.5">
      <c r="A95" s="40">
        <v>20</v>
      </c>
      <c r="B95" s="40" t="s">
        <v>681</v>
      </c>
      <c r="C95" s="40">
        <v>500</v>
      </c>
    </row>
    <row r="96" spans="1:3">
      <c r="A96" s="40">
        <v>21</v>
      </c>
      <c r="B96" s="40" t="s">
        <v>362</v>
      </c>
      <c r="C96" s="40">
        <v>10</v>
      </c>
    </row>
    <row r="97" spans="1:3">
      <c r="A97" s="40">
        <v>22</v>
      </c>
      <c r="B97" s="40" t="s">
        <v>363</v>
      </c>
      <c r="C97" s="40">
        <v>10</v>
      </c>
    </row>
    <row r="98" spans="1:3">
      <c r="A98" s="40">
        <v>23</v>
      </c>
      <c r="B98" s="40" t="s">
        <v>682</v>
      </c>
      <c r="C98" s="40">
        <v>10</v>
      </c>
    </row>
    <row r="99" spans="1:3" ht="25.5">
      <c r="A99" s="40">
        <v>24</v>
      </c>
      <c r="B99" s="40" t="s">
        <v>364</v>
      </c>
      <c r="C99" s="40">
        <v>10</v>
      </c>
    </row>
    <row r="100" spans="1:3" ht="25.5">
      <c r="A100" s="40">
        <v>25</v>
      </c>
      <c r="B100" s="40" t="s">
        <v>683</v>
      </c>
      <c r="C100" s="40">
        <v>10</v>
      </c>
    </row>
    <row r="101" spans="1:3" ht="25.5">
      <c r="A101" s="40">
        <v>26</v>
      </c>
      <c r="B101" s="40" t="s">
        <v>684</v>
      </c>
      <c r="C101" s="40">
        <v>10</v>
      </c>
    </row>
    <row r="102" spans="1:3" ht="25.5">
      <c r="A102" s="40">
        <v>27</v>
      </c>
      <c r="B102" s="40" t="s">
        <v>685</v>
      </c>
      <c r="C102" s="40">
        <v>10</v>
      </c>
    </row>
    <row r="103" spans="1:3" ht="25.5">
      <c r="A103" s="40">
        <v>28</v>
      </c>
      <c r="B103" s="40" t="s">
        <v>686</v>
      </c>
      <c r="C103" s="40">
        <v>10</v>
      </c>
    </row>
    <row r="104" spans="1:3" ht="25.5">
      <c r="A104" s="40">
        <v>29</v>
      </c>
      <c r="B104" s="40" t="s">
        <v>687</v>
      </c>
      <c r="C104" s="40">
        <v>10</v>
      </c>
    </row>
    <row r="105" spans="1:3" ht="25.5">
      <c r="A105" s="40">
        <v>30</v>
      </c>
      <c r="B105" s="40" t="s">
        <v>688</v>
      </c>
      <c r="C105" s="40">
        <v>1</v>
      </c>
    </row>
    <row r="106" spans="1:3">
      <c r="A106" s="40">
        <v>31</v>
      </c>
      <c r="B106" s="40" t="s">
        <v>689</v>
      </c>
      <c r="C106" s="40">
        <v>300</v>
      </c>
    </row>
    <row r="107" spans="1:3" ht="25.5">
      <c r="A107" s="40">
        <v>32</v>
      </c>
      <c r="B107" s="40" t="s">
        <v>690</v>
      </c>
      <c r="C107" s="40">
        <v>1</v>
      </c>
    </row>
    <row r="108" spans="1:3" ht="25.5">
      <c r="A108" s="40">
        <v>33</v>
      </c>
      <c r="B108" s="40" t="s">
        <v>691</v>
      </c>
      <c r="C108" s="40">
        <v>200</v>
      </c>
    </row>
    <row r="109" spans="1:3">
      <c r="A109" s="40">
        <v>34</v>
      </c>
      <c r="B109" s="40" t="s">
        <v>692</v>
      </c>
      <c r="C109" s="40">
        <v>2</v>
      </c>
    </row>
    <row r="110" spans="1:3">
      <c r="A110" s="40">
        <v>35</v>
      </c>
      <c r="B110" s="40" t="s">
        <v>693</v>
      </c>
      <c r="C110" s="40">
        <v>2</v>
      </c>
    </row>
    <row r="111" spans="1:3">
      <c r="A111" s="40">
        <v>36</v>
      </c>
      <c r="B111" s="40" t="s">
        <v>694</v>
      </c>
      <c r="C111" s="40">
        <v>2</v>
      </c>
    </row>
    <row r="112" spans="1:3">
      <c r="A112" s="40">
        <v>37</v>
      </c>
      <c r="B112" s="40" t="s">
        <v>695</v>
      </c>
      <c r="C112" s="40">
        <v>10</v>
      </c>
    </row>
    <row r="113" spans="1:3">
      <c r="A113" s="40">
        <v>38</v>
      </c>
      <c r="B113" s="40" t="s">
        <v>696</v>
      </c>
      <c r="C113" s="40">
        <v>20</v>
      </c>
    </row>
    <row r="114" spans="1:3">
      <c r="A114" s="40">
        <v>39</v>
      </c>
      <c r="B114" s="40" t="s">
        <v>697</v>
      </c>
      <c r="C114" s="40">
        <v>20</v>
      </c>
    </row>
    <row r="115" spans="1:3">
      <c r="A115" s="40">
        <v>40</v>
      </c>
      <c r="B115" s="40" t="s">
        <v>698</v>
      </c>
      <c r="C115" s="40">
        <v>5</v>
      </c>
    </row>
    <row r="116" spans="1:3">
      <c r="A116" s="40">
        <v>41</v>
      </c>
      <c r="B116" s="40" t="s">
        <v>699</v>
      </c>
      <c r="C116" s="40">
        <v>5</v>
      </c>
    </row>
    <row r="117" spans="1:3" ht="25.5">
      <c r="A117" s="40">
        <v>42</v>
      </c>
      <c r="B117" s="40" t="s">
        <v>700</v>
      </c>
      <c r="C117" s="40">
        <v>4</v>
      </c>
    </row>
    <row r="118" spans="1:3" ht="51">
      <c r="A118" s="40">
        <v>43</v>
      </c>
      <c r="B118" s="40" t="s">
        <v>701</v>
      </c>
      <c r="C118" s="40">
        <v>1</v>
      </c>
    </row>
    <row r="119" spans="1:3">
      <c r="A119" s="40">
        <v>44</v>
      </c>
      <c r="B119" s="40" t="s">
        <v>702</v>
      </c>
      <c r="C119" s="40">
        <v>2</v>
      </c>
    </row>
    <row r="120" spans="1:3">
      <c r="A120" s="40">
        <v>45</v>
      </c>
      <c r="B120" s="40" t="s">
        <v>703</v>
      </c>
      <c r="C120" s="40">
        <v>8</v>
      </c>
    </row>
    <row r="121" spans="1:3">
      <c r="A121" s="40">
        <v>46</v>
      </c>
      <c r="B121" s="40" t="s">
        <v>704</v>
      </c>
      <c r="C121" s="40">
        <v>8</v>
      </c>
    </row>
    <row r="122" spans="1:3">
      <c r="A122" s="40">
        <v>47</v>
      </c>
      <c r="B122" s="40" t="s">
        <v>705</v>
      </c>
      <c r="C122" s="40">
        <v>5</v>
      </c>
    </row>
    <row r="123" spans="1:3">
      <c r="A123" s="40">
        <v>48</v>
      </c>
      <c r="B123" s="40" t="s">
        <v>706</v>
      </c>
      <c r="C123" s="40">
        <v>10</v>
      </c>
    </row>
    <row r="124" spans="1:3">
      <c r="A124" s="40">
        <v>49</v>
      </c>
      <c r="B124" s="40" t="s">
        <v>707</v>
      </c>
      <c r="C124" s="40">
        <v>10</v>
      </c>
    </row>
    <row r="125" spans="1:3">
      <c r="A125" s="40">
        <v>50</v>
      </c>
      <c r="B125" s="40" t="s">
        <v>708</v>
      </c>
      <c r="C125" s="40">
        <v>20</v>
      </c>
    </row>
    <row r="126" spans="1:3">
      <c r="A126" s="40">
        <v>51</v>
      </c>
      <c r="B126" s="40" t="s">
        <v>709</v>
      </c>
      <c r="C126" s="40">
        <v>1</v>
      </c>
    </row>
    <row r="127" spans="1:3">
      <c r="A127" s="40">
        <v>52</v>
      </c>
      <c r="B127" s="40" t="s">
        <v>710</v>
      </c>
      <c r="C127" s="40">
        <v>1</v>
      </c>
    </row>
    <row r="128" spans="1:3" ht="25.5">
      <c r="A128" s="40">
        <v>53</v>
      </c>
      <c r="B128" s="40" t="s">
        <v>711</v>
      </c>
      <c r="C128" s="40">
        <v>5</v>
      </c>
    </row>
    <row r="129" spans="1:3" ht="25.5">
      <c r="A129" s="40">
        <v>54</v>
      </c>
      <c r="B129" s="40" t="s">
        <v>712</v>
      </c>
      <c r="C129" s="40">
        <v>15</v>
      </c>
    </row>
    <row r="130" spans="1:3" ht="25.5">
      <c r="A130" s="40">
        <v>55</v>
      </c>
      <c r="B130" s="40" t="s">
        <v>713</v>
      </c>
      <c r="C130" s="40">
        <v>15</v>
      </c>
    </row>
    <row r="131" spans="1:3" ht="38.25">
      <c r="A131" s="40">
        <v>56</v>
      </c>
      <c r="B131" s="40" t="s">
        <v>714</v>
      </c>
      <c r="C131" s="40">
        <v>10</v>
      </c>
    </row>
    <row r="132" spans="1:3" ht="25.5">
      <c r="A132" s="40">
        <v>57</v>
      </c>
      <c r="B132" s="40" t="s">
        <v>715</v>
      </c>
      <c r="C132" s="40">
        <v>10</v>
      </c>
    </row>
    <row r="133" spans="1:3">
      <c r="A133" s="40">
        <v>58</v>
      </c>
      <c r="B133" s="86" t="s">
        <v>716</v>
      </c>
      <c r="C133" s="85">
        <v>1</v>
      </c>
    </row>
    <row r="134" spans="1:3">
      <c r="A134" s="40">
        <v>59</v>
      </c>
      <c r="B134" s="86" t="s">
        <v>717</v>
      </c>
      <c r="C134" s="85">
        <v>1</v>
      </c>
    </row>
    <row r="137" spans="1:3">
      <c r="A137" s="15" t="s">
        <v>609</v>
      </c>
      <c r="B137" s="15"/>
      <c r="C137" s="15"/>
    </row>
    <row r="140" spans="1:3">
      <c r="A140" s="52" t="s">
        <v>414</v>
      </c>
      <c r="B140" s="52" t="s">
        <v>415</v>
      </c>
      <c r="C140" s="52" t="s">
        <v>615</v>
      </c>
    </row>
    <row r="141" spans="1:3">
      <c r="A141" s="40">
        <v>1</v>
      </c>
      <c r="B141" s="87" t="s">
        <v>724</v>
      </c>
      <c r="C141" s="87">
        <v>2</v>
      </c>
    </row>
    <row r="142" spans="1:3">
      <c r="A142" s="40">
        <v>2</v>
      </c>
      <c r="B142" s="40" t="s">
        <v>725</v>
      </c>
      <c r="C142" s="87">
        <v>1</v>
      </c>
    </row>
    <row r="143" spans="1:3">
      <c r="A143" s="40">
        <v>3</v>
      </c>
      <c r="B143" s="40" t="s">
        <v>726</v>
      </c>
      <c r="C143" s="87">
        <v>1</v>
      </c>
    </row>
    <row r="144" spans="1:3">
      <c r="A144" s="40">
        <v>4</v>
      </c>
      <c r="B144" s="40" t="s">
        <v>727</v>
      </c>
      <c r="C144" s="87">
        <v>2</v>
      </c>
    </row>
    <row r="145" spans="1:3">
      <c r="A145" s="40">
        <v>5</v>
      </c>
      <c r="B145" s="40" t="s">
        <v>728</v>
      </c>
      <c r="C145" s="87">
        <v>2</v>
      </c>
    </row>
    <row r="146" spans="1:3">
      <c r="A146" s="40">
        <v>6</v>
      </c>
      <c r="B146" s="40" t="s">
        <v>729</v>
      </c>
      <c r="C146" s="87">
        <v>1</v>
      </c>
    </row>
    <row r="147" spans="1:3">
      <c r="A147" s="40">
        <v>7</v>
      </c>
      <c r="B147" s="40" t="s">
        <v>730</v>
      </c>
      <c r="C147" s="87">
        <v>1</v>
      </c>
    </row>
    <row r="148" spans="1:3">
      <c r="A148" s="40">
        <v>8</v>
      </c>
      <c r="B148" s="40" t="s">
        <v>731</v>
      </c>
      <c r="C148" s="87">
        <v>1</v>
      </c>
    </row>
    <row r="149" spans="1:3">
      <c r="A149" s="40">
        <v>9</v>
      </c>
      <c r="B149" s="40" t="s">
        <v>732</v>
      </c>
      <c r="C149" s="87">
        <v>1</v>
      </c>
    </row>
    <row r="150" spans="1:3">
      <c r="A150" s="40">
        <v>10</v>
      </c>
      <c r="B150" s="40" t="s">
        <v>733</v>
      </c>
      <c r="C150" s="87">
        <v>1</v>
      </c>
    </row>
    <row r="151" spans="1:3">
      <c r="A151" s="40">
        <v>11</v>
      </c>
      <c r="B151" s="88" t="s">
        <v>734</v>
      </c>
      <c r="C151" s="88"/>
    </row>
  </sheetData>
  <mergeCells count="9">
    <mergeCell ref="A72:C72"/>
    <mergeCell ref="A137:C137"/>
    <mergeCell ref="A4:D4"/>
    <mergeCell ref="A2:D2"/>
    <mergeCell ref="A13:C13"/>
    <mergeCell ref="A6:B6"/>
    <mergeCell ref="A7:B7"/>
    <mergeCell ref="A8:B8"/>
    <mergeCell ref="A9:B9"/>
  </mergeCells>
  <hyperlinks>
    <hyperlink ref="B63" r:id="rId1" xr:uid="{F0F13008-F184-493B-A821-FA69E322011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09922-2B8B-4F23-8933-54CE1AC8AB0E}">
  <dimension ref="A2:E156"/>
  <sheetViews>
    <sheetView workbookViewId="0">
      <selection activeCell="G17" sqref="G17"/>
    </sheetView>
  </sheetViews>
  <sheetFormatPr baseColWidth="10" defaultRowHeight="12.75"/>
  <cols>
    <col min="1" max="1" width="5.28515625" style="38" bestFit="1" customWidth="1"/>
    <col min="2" max="2" width="31" style="38" customWidth="1"/>
    <col min="3" max="3" width="30.7109375" style="38" customWidth="1"/>
    <col min="4" max="4" width="13.5703125" style="38" bestFit="1" customWidth="1"/>
    <col min="5" max="16384" width="11.42578125" style="38"/>
  </cols>
  <sheetData>
    <row r="2" spans="1:5">
      <c r="A2" s="5" t="s">
        <v>0</v>
      </c>
      <c r="B2" s="5"/>
      <c r="C2" s="5"/>
      <c r="D2" s="5"/>
      <c r="E2" s="5"/>
    </row>
    <row r="4" spans="1:5">
      <c r="A4" s="5" t="s">
        <v>1</v>
      </c>
      <c r="B4" s="5"/>
      <c r="C4" s="5"/>
      <c r="D4" s="5"/>
      <c r="E4" s="5"/>
    </row>
    <row r="6" spans="1:5">
      <c r="A6" s="68" t="s">
        <v>987</v>
      </c>
      <c r="B6" s="68"/>
      <c r="C6" s="68"/>
      <c r="D6" s="74">
        <v>76094693</v>
      </c>
    </row>
    <row r="7" spans="1:5">
      <c r="A7" s="75" t="s">
        <v>986</v>
      </c>
      <c r="B7" s="76"/>
      <c r="C7" s="114"/>
      <c r="D7" s="74">
        <f>1433217+123104</f>
        <v>1556321</v>
      </c>
    </row>
    <row r="8" spans="1:5">
      <c r="A8" s="57" t="s">
        <v>56</v>
      </c>
      <c r="B8" s="57"/>
      <c r="C8" s="57"/>
      <c r="D8" s="82">
        <f>SUM(D6:D7)</f>
        <v>77651014</v>
      </c>
    </row>
    <row r="12" spans="1:5">
      <c r="A12" s="15" t="s">
        <v>984</v>
      </c>
      <c r="B12" s="15"/>
      <c r="C12" s="15"/>
      <c r="D12" s="15"/>
    </row>
    <row r="15" spans="1:5">
      <c r="A15" s="16" t="s">
        <v>414</v>
      </c>
      <c r="B15" s="77" t="s">
        <v>415</v>
      </c>
      <c r="C15" s="79"/>
      <c r="D15" s="16" t="s">
        <v>615</v>
      </c>
    </row>
    <row r="16" spans="1:5" ht="38.25">
      <c r="A16" s="92">
        <v>1</v>
      </c>
      <c r="B16" s="93" t="s">
        <v>738</v>
      </c>
      <c r="C16" s="93" t="s">
        <v>739</v>
      </c>
      <c r="D16" s="93">
        <v>1</v>
      </c>
    </row>
    <row r="17" spans="1:4" ht="25.5">
      <c r="A17" s="92">
        <v>2</v>
      </c>
      <c r="B17" s="108" t="s">
        <v>740</v>
      </c>
      <c r="C17" s="108" t="s">
        <v>741</v>
      </c>
      <c r="D17" s="94">
        <v>1</v>
      </c>
    </row>
    <row r="18" spans="1:4" ht="38.25">
      <c r="A18" s="92">
        <v>3</v>
      </c>
      <c r="B18" s="95" t="s">
        <v>742</v>
      </c>
      <c r="C18" s="95" t="s">
        <v>743</v>
      </c>
      <c r="D18" s="95">
        <v>2</v>
      </c>
    </row>
    <row r="19" spans="1:4" ht="25.5">
      <c r="A19" s="92">
        <v>4</v>
      </c>
      <c r="B19" s="95" t="s">
        <v>744</v>
      </c>
      <c r="C19" s="95" t="s">
        <v>745</v>
      </c>
      <c r="D19" s="95">
        <v>2</v>
      </c>
    </row>
    <row r="20" spans="1:4" ht="102">
      <c r="A20" s="92">
        <v>5</v>
      </c>
      <c r="B20" s="96" t="s">
        <v>746</v>
      </c>
      <c r="C20" s="96" t="s">
        <v>747</v>
      </c>
      <c r="D20" s="96">
        <v>1</v>
      </c>
    </row>
    <row r="21" spans="1:4" ht="38.25">
      <c r="A21" s="92">
        <v>6</v>
      </c>
      <c r="B21" s="96" t="s">
        <v>750</v>
      </c>
      <c r="C21" s="96" t="s">
        <v>751</v>
      </c>
      <c r="D21" s="96">
        <v>2</v>
      </c>
    </row>
    <row r="22" spans="1:4">
      <c r="A22" s="92">
        <v>7</v>
      </c>
      <c r="B22" s="97" t="s">
        <v>752</v>
      </c>
      <c r="C22" s="97" t="s">
        <v>753</v>
      </c>
      <c r="D22" s="97">
        <v>2</v>
      </c>
    </row>
    <row r="23" spans="1:4" ht="25.5">
      <c r="A23" s="92">
        <v>8</v>
      </c>
      <c r="B23" s="97" t="s">
        <v>754</v>
      </c>
      <c r="C23" s="97" t="s">
        <v>755</v>
      </c>
      <c r="D23" s="97">
        <v>1</v>
      </c>
    </row>
    <row r="24" spans="1:4" ht="38.25">
      <c r="A24" s="92">
        <v>9</v>
      </c>
      <c r="B24" s="97" t="s">
        <v>756</v>
      </c>
      <c r="C24" s="97" t="s">
        <v>757</v>
      </c>
      <c r="D24" s="97">
        <v>1</v>
      </c>
    </row>
    <row r="25" spans="1:4">
      <c r="A25" s="92">
        <v>10</v>
      </c>
      <c r="B25" s="97" t="s">
        <v>758</v>
      </c>
      <c r="C25" s="97" t="s">
        <v>759</v>
      </c>
      <c r="D25" s="97">
        <v>1</v>
      </c>
    </row>
    <row r="26" spans="1:4" ht="25.5">
      <c r="A26" s="92">
        <v>11</v>
      </c>
      <c r="B26" s="97" t="s">
        <v>760</v>
      </c>
      <c r="C26" s="97" t="s">
        <v>759</v>
      </c>
      <c r="D26" s="97">
        <v>1</v>
      </c>
    </row>
    <row r="27" spans="1:4" ht="25.5">
      <c r="A27" s="92">
        <v>12</v>
      </c>
      <c r="B27" s="97" t="s">
        <v>761</v>
      </c>
      <c r="C27" s="97" t="s">
        <v>762</v>
      </c>
      <c r="D27" s="97">
        <v>2</v>
      </c>
    </row>
    <row r="28" spans="1:4">
      <c r="A28" s="92">
        <v>13</v>
      </c>
      <c r="B28" s="98" t="s">
        <v>767</v>
      </c>
      <c r="C28" s="98" t="s">
        <v>768</v>
      </c>
      <c r="D28" s="98">
        <v>1</v>
      </c>
    </row>
    <row r="29" spans="1:4">
      <c r="A29" s="92">
        <v>14</v>
      </c>
      <c r="B29" s="98" t="s">
        <v>769</v>
      </c>
      <c r="C29" s="98" t="s">
        <v>770</v>
      </c>
      <c r="D29" s="98">
        <v>1</v>
      </c>
    </row>
    <row r="30" spans="1:4" ht="25.5">
      <c r="A30" s="92">
        <v>15</v>
      </c>
      <c r="B30" s="98" t="s">
        <v>771</v>
      </c>
      <c r="C30" s="98" t="s">
        <v>772</v>
      </c>
      <c r="D30" s="98">
        <v>1</v>
      </c>
    </row>
    <row r="31" spans="1:4" ht="25.5">
      <c r="A31" s="92">
        <v>16</v>
      </c>
      <c r="B31" s="98" t="s">
        <v>773</v>
      </c>
      <c r="C31" s="98" t="s">
        <v>772</v>
      </c>
      <c r="D31" s="98">
        <v>1</v>
      </c>
    </row>
    <row r="32" spans="1:4">
      <c r="A32" s="92">
        <v>17</v>
      </c>
      <c r="B32" s="98" t="s">
        <v>774</v>
      </c>
      <c r="C32" s="98" t="s">
        <v>775</v>
      </c>
      <c r="D32" s="98">
        <v>2</v>
      </c>
    </row>
    <row r="33" spans="1:4">
      <c r="A33" s="92">
        <v>18</v>
      </c>
      <c r="B33" s="109" t="s">
        <v>776</v>
      </c>
      <c r="C33" s="110" t="s">
        <v>777</v>
      </c>
      <c r="D33" s="110" t="s">
        <v>778</v>
      </c>
    </row>
    <row r="34" spans="1:4">
      <c r="A34" s="92">
        <v>19</v>
      </c>
      <c r="B34" s="41" t="s">
        <v>779</v>
      </c>
      <c r="C34" s="41" t="s">
        <v>780</v>
      </c>
      <c r="D34" s="41">
        <v>2</v>
      </c>
    </row>
    <row r="35" spans="1:4">
      <c r="A35" s="92">
        <v>20</v>
      </c>
      <c r="B35" s="111" t="s">
        <v>781</v>
      </c>
      <c r="C35" s="111" t="s">
        <v>782</v>
      </c>
      <c r="D35" s="111">
        <v>1</v>
      </c>
    </row>
    <row r="36" spans="1:4" ht="38.25">
      <c r="A36" s="92">
        <v>21</v>
      </c>
      <c r="B36" s="41" t="s">
        <v>783</v>
      </c>
      <c r="C36" s="91" t="s">
        <v>784</v>
      </c>
      <c r="D36" s="91">
        <v>1</v>
      </c>
    </row>
    <row r="37" spans="1:4">
      <c r="A37" s="92">
        <v>22</v>
      </c>
      <c r="B37" s="99" t="s">
        <v>785</v>
      </c>
      <c r="C37" s="99" t="s">
        <v>786</v>
      </c>
      <c r="D37" s="99">
        <v>1</v>
      </c>
    </row>
    <row r="38" spans="1:4">
      <c r="A38" s="92">
        <v>23</v>
      </c>
      <c r="B38" s="99" t="s">
        <v>787</v>
      </c>
      <c r="C38" s="99" t="s">
        <v>788</v>
      </c>
      <c r="D38" s="99">
        <v>1</v>
      </c>
    </row>
    <row r="39" spans="1:4" ht="51">
      <c r="A39" s="92">
        <v>24</v>
      </c>
      <c r="B39" s="99" t="s">
        <v>789</v>
      </c>
      <c r="C39" s="99" t="s">
        <v>790</v>
      </c>
      <c r="D39" s="99">
        <v>2</v>
      </c>
    </row>
    <row r="40" spans="1:4" ht="25.5">
      <c r="A40" s="92">
        <v>25</v>
      </c>
      <c r="B40" s="99" t="s">
        <v>791</v>
      </c>
      <c r="C40" s="99" t="s">
        <v>792</v>
      </c>
      <c r="D40" s="99" t="s">
        <v>793</v>
      </c>
    </row>
    <row r="41" spans="1:4" ht="25.5">
      <c r="A41" s="92">
        <v>26</v>
      </c>
      <c r="B41" s="99" t="s">
        <v>794</v>
      </c>
      <c r="C41" s="99" t="s">
        <v>795</v>
      </c>
      <c r="D41" s="99">
        <v>2</v>
      </c>
    </row>
    <row r="42" spans="1:4" ht="25.5">
      <c r="A42" s="92">
        <v>27</v>
      </c>
      <c r="B42" s="99" t="s">
        <v>796</v>
      </c>
      <c r="C42" s="99" t="s">
        <v>797</v>
      </c>
      <c r="D42" s="99" t="s">
        <v>798</v>
      </c>
    </row>
    <row r="43" spans="1:4">
      <c r="A43" s="92">
        <v>28</v>
      </c>
      <c r="B43" s="99" t="s">
        <v>799</v>
      </c>
      <c r="C43" s="99" t="s">
        <v>800</v>
      </c>
      <c r="D43" s="99">
        <v>1</v>
      </c>
    </row>
    <row r="44" spans="1:4">
      <c r="A44" s="92">
        <v>29</v>
      </c>
      <c r="B44" s="100" t="s">
        <v>799</v>
      </c>
      <c r="C44" s="100" t="s">
        <v>801</v>
      </c>
      <c r="D44" s="100">
        <v>1</v>
      </c>
    </row>
    <row r="45" spans="1:4" ht="25.5">
      <c r="A45" s="92">
        <v>30</v>
      </c>
      <c r="B45" s="100" t="s">
        <v>802</v>
      </c>
      <c r="C45" s="100" t="s">
        <v>803</v>
      </c>
      <c r="D45" s="100">
        <v>1</v>
      </c>
    </row>
    <row r="46" spans="1:4" ht="25.5">
      <c r="A46" s="92">
        <v>31</v>
      </c>
      <c r="B46" s="100" t="s">
        <v>804</v>
      </c>
      <c r="C46" s="100" t="s">
        <v>805</v>
      </c>
      <c r="D46" s="100">
        <v>1</v>
      </c>
    </row>
    <row r="47" spans="1:4" ht="25.5">
      <c r="A47" s="92">
        <v>32</v>
      </c>
      <c r="B47" s="100" t="s">
        <v>794</v>
      </c>
      <c r="C47" s="100" t="s">
        <v>806</v>
      </c>
      <c r="D47" s="100">
        <v>1</v>
      </c>
    </row>
    <row r="48" spans="1:4" ht="38.25">
      <c r="A48" s="92">
        <v>33</v>
      </c>
      <c r="B48" s="100" t="s">
        <v>807</v>
      </c>
      <c r="C48" s="100" t="s">
        <v>808</v>
      </c>
      <c r="D48" s="100" t="s">
        <v>809</v>
      </c>
    </row>
    <row r="49" spans="1:4" ht="38.25">
      <c r="A49" s="92">
        <v>34</v>
      </c>
      <c r="B49" s="100" t="s">
        <v>810</v>
      </c>
      <c r="C49" s="100" t="s">
        <v>811</v>
      </c>
      <c r="D49" s="100">
        <v>1</v>
      </c>
    </row>
    <row r="50" spans="1:4" ht="25.5">
      <c r="A50" s="92">
        <v>35</v>
      </c>
      <c r="B50" s="100" t="s">
        <v>812</v>
      </c>
      <c r="C50" s="100" t="s">
        <v>813</v>
      </c>
      <c r="D50" s="100" t="s">
        <v>814</v>
      </c>
    </row>
    <row r="51" spans="1:4" ht="25.5">
      <c r="A51" s="92">
        <v>36</v>
      </c>
      <c r="B51" s="100" t="s">
        <v>815</v>
      </c>
      <c r="C51" s="100" t="s">
        <v>816</v>
      </c>
      <c r="D51" s="100">
        <v>2</v>
      </c>
    </row>
    <row r="52" spans="1:4" ht="51">
      <c r="A52" s="92">
        <v>37</v>
      </c>
      <c r="B52" s="100" t="s">
        <v>817</v>
      </c>
      <c r="C52" s="100" t="s">
        <v>818</v>
      </c>
      <c r="D52" s="100">
        <v>1</v>
      </c>
    </row>
    <row r="53" spans="1:4">
      <c r="A53" s="92">
        <v>38</v>
      </c>
      <c r="B53" s="101" t="s">
        <v>819</v>
      </c>
      <c r="C53" s="101" t="s">
        <v>820</v>
      </c>
      <c r="D53" s="101">
        <v>1</v>
      </c>
    </row>
    <row r="54" spans="1:4">
      <c r="A54" s="92">
        <v>39</v>
      </c>
      <c r="B54" s="101" t="s">
        <v>819</v>
      </c>
      <c r="C54" s="101" t="s">
        <v>821</v>
      </c>
      <c r="D54" s="101">
        <v>2</v>
      </c>
    </row>
    <row r="55" spans="1:4">
      <c r="A55" s="92">
        <v>40</v>
      </c>
      <c r="B55" s="101" t="s">
        <v>822</v>
      </c>
      <c r="C55" s="101" t="s">
        <v>823</v>
      </c>
      <c r="D55" s="101">
        <v>1</v>
      </c>
    </row>
    <row r="56" spans="1:4">
      <c r="A56" s="92">
        <v>41</v>
      </c>
      <c r="B56" s="101" t="s">
        <v>824</v>
      </c>
      <c r="C56" s="101" t="s">
        <v>825</v>
      </c>
      <c r="D56" s="101">
        <v>1</v>
      </c>
    </row>
    <row r="57" spans="1:4">
      <c r="A57" s="92">
        <v>42</v>
      </c>
      <c r="B57" s="101" t="s">
        <v>826</v>
      </c>
      <c r="C57" s="101" t="s">
        <v>827</v>
      </c>
      <c r="D57" s="101">
        <v>1</v>
      </c>
    </row>
    <row r="58" spans="1:4" ht="63.75">
      <c r="A58" s="92">
        <v>43</v>
      </c>
      <c r="B58" s="101" t="s">
        <v>828</v>
      </c>
      <c r="C58" s="101" t="s">
        <v>829</v>
      </c>
      <c r="D58" s="101">
        <v>1</v>
      </c>
    </row>
    <row r="59" spans="1:4" ht="76.5">
      <c r="A59" s="92">
        <v>44</v>
      </c>
      <c r="B59" s="101" t="s">
        <v>828</v>
      </c>
      <c r="C59" s="101" t="s">
        <v>830</v>
      </c>
      <c r="D59" s="101">
        <v>4</v>
      </c>
    </row>
    <row r="60" spans="1:4">
      <c r="A60" s="92">
        <v>45</v>
      </c>
      <c r="B60" s="101" t="s">
        <v>831</v>
      </c>
      <c r="C60" s="101" t="s">
        <v>832</v>
      </c>
      <c r="D60" s="101">
        <v>1</v>
      </c>
    </row>
    <row r="61" spans="1:4" ht="25.5">
      <c r="A61" s="92">
        <v>46</v>
      </c>
      <c r="B61" s="101" t="s">
        <v>833</v>
      </c>
      <c r="C61" s="101" t="s">
        <v>834</v>
      </c>
      <c r="D61" s="101">
        <v>1</v>
      </c>
    </row>
    <row r="62" spans="1:4">
      <c r="A62" s="92">
        <v>47</v>
      </c>
      <c r="B62" s="101" t="s">
        <v>835</v>
      </c>
      <c r="C62" s="101" t="s">
        <v>836</v>
      </c>
      <c r="D62" s="101">
        <v>2</v>
      </c>
    </row>
    <row r="63" spans="1:4" ht="51">
      <c r="A63" s="92">
        <v>48</v>
      </c>
      <c r="B63" s="101" t="s">
        <v>837</v>
      </c>
      <c r="C63" s="101" t="s">
        <v>838</v>
      </c>
      <c r="D63" s="101">
        <v>2</v>
      </c>
    </row>
    <row r="64" spans="1:4" ht="25.5">
      <c r="A64" s="92">
        <v>49</v>
      </c>
      <c r="B64" s="101" t="s">
        <v>839</v>
      </c>
      <c r="C64" s="101" t="s">
        <v>840</v>
      </c>
      <c r="D64" s="101">
        <v>2</v>
      </c>
    </row>
    <row r="65" spans="1:4" ht="25.5">
      <c r="A65" s="92">
        <v>50</v>
      </c>
      <c r="B65" s="101" t="s">
        <v>841</v>
      </c>
      <c r="C65" s="101" t="s">
        <v>842</v>
      </c>
      <c r="D65" s="101">
        <v>1</v>
      </c>
    </row>
    <row r="66" spans="1:4">
      <c r="A66" s="92">
        <v>51</v>
      </c>
      <c r="B66" s="101" t="s">
        <v>843</v>
      </c>
      <c r="C66" s="101" t="s">
        <v>844</v>
      </c>
      <c r="D66" s="101">
        <v>1</v>
      </c>
    </row>
    <row r="67" spans="1:4">
      <c r="A67" s="92">
        <v>52</v>
      </c>
      <c r="B67" s="102" t="s">
        <v>845</v>
      </c>
      <c r="C67" s="102" t="s">
        <v>846</v>
      </c>
      <c r="D67" s="102">
        <v>1</v>
      </c>
    </row>
    <row r="68" spans="1:4">
      <c r="A68" s="92">
        <v>53</v>
      </c>
      <c r="B68" s="102" t="s">
        <v>847</v>
      </c>
      <c r="C68" s="102" t="s">
        <v>846</v>
      </c>
      <c r="D68" s="102">
        <v>1</v>
      </c>
    </row>
    <row r="69" spans="1:4">
      <c r="A69" s="92">
        <v>54</v>
      </c>
      <c r="B69" s="102" t="s">
        <v>848</v>
      </c>
      <c r="C69" s="102" t="s">
        <v>849</v>
      </c>
      <c r="D69" s="102">
        <v>1</v>
      </c>
    </row>
    <row r="70" spans="1:4">
      <c r="A70" s="92">
        <v>55</v>
      </c>
      <c r="B70" s="102" t="s">
        <v>850</v>
      </c>
      <c r="C70" s="102" t="s">
        <v>851</v>
      </c>
      <c r="D70" s="102">
        <v>1</v>
      </c>
    </row>
    <row r="71" spans="1:4" ht="25.5">
      <c r="A71" s="92">
        <v>56</v>
      </c>
      <c r="B71" s="102" t="s">
        <v>852</v>
      </c>
      <c r="C71" s="102" t="s">
        <v>853</v>
      </c>
      <c r="D71" s="102">
        <v>1</v>
      </c>
    </row>
    <row r="72" spans="1:4" ht="25.5">
      <c r="A72" s="92">
        <v>57</v>
      </c>
      <c r="B72" s="102" t="s">
        <v>854</v>
      </c>
      <c r="C72" s="102" t="s">
        <v>853</v>
      </c>
      <c r="D72" s="102">
        <v>2</v>
      </c>
    </row>
    <row r="73" spans="1:4" ht="25.5">
      <c r="A73" s="92">
        <v>58</v>
      </c>
      <c r="B73" s="103" t="s">
        <v>855</v>
      </c>
      <c r="C73" s="104" t="s">
        <v>856</v>
      </c>
      <c r="D73" s="104">
        <v>1</v>
      </c>
    </row>
    <row r="74" spans="1:4">
      <c r="A74" s="92">
        <v>59</v>
      </c>
      <c r="B74" s="96" t="s">
        <v>857</v>
      </c>
      <c r="C74" s="96" t="s">
        <v>858</v>
      </c>
      <c r="D74" s="96">
        <v>1</v>
      </c>
    </row>
    <row r="75" spans="1:4" ht="51">
      <c r="A75" s="92">
        <v>60</v>
      </c>
      <c r="B75" s="96" t="s">
        <v>859</v>
      </c>
      <c r="C75" s="96" t="s">
        <v>860</v>
      </c>
      <c r="D75" s="96">
        <v>1</v>
      </c>
    </row>
    <row r="76" spans="1:4" ht="25.5">
      <c r="A76" s="92">
        <v>61</v>
      </c>
      <c r="B76" s="96" t="s">
        <v>861</v>
      </c>
      <c r="C76" s="96" t="s">
        <v>862</v>
      </c>
      <c r="D76" s="96">
        <v>1</v>
      </c>
    </row>
    <row r="77" spans="1:4">
      <c r="A77" s="92">
        <v>62</v>
      </c>
      <c r="B77" s="96" t="s">
        <v>863</v>
      </c>
      <c r="C77" s="96" t="s">
        <v>864</v>
      </c>
      <c r="D77" s="96">
        <v>1</v>
      </c>
    </row>
    <row r="78" spans="1:4">
      <c r="A78" s="92">
        <v>63</v>
      </c>
      <c r="B78" s="96" t="s">
        <v>865</v>
      </c>
      <c r="C78" s="96" t="s">
        <v>421</v>
      </c>
      <c r="D78" s="96">
        <v>1</v>
      </c>
    </row>
    <row r="79" spans="1:4">
      <c r="A79" s="92">
        <v>64</v>
      </c>
      <c r="B79" s="96" t="s">
        <v>866</v>
      </c>
      <c r="C79" s="96" t="s">
        <v>862</v>
      </c>
      <c r="D79" s="96">
        <v>1</v>
      </c>
    </row>
    <row r="80" spans="1:4" ht="25.5">
      <c r="A80" s="92">
        <v>65</v>
      </c>
      <c r="B80" s="105" t="s">
        <v>867</v>
      </c>
      <c r="C80" s="96" t="s">
        <v>868</v>
      </c>
      <c r="D80" s="96">
        <v>1</v>
      </c>
    </row>
    <row r="81" spans="1:4">
      <c r="A81" s="92">
        <v>66</v>
      </c>
      <c r="B81" s="112" t="s">
        <v>869</v>
      </c>
      <c r="C81" s="113"/>
      <c r="D81" s="96">
        <v>1</v>
      </c>
    </row>
    <row r="82" spans="1:4" ht="34.5" customHeight="1">
      <c r="A82" s="92">
        <v>67</v>
      </c>
      <c r="B82" s="112" t="s">
        <v>870</v>
      </c>
      <c r="C82" s="113"/>
      <c r="D82" s="96">
        <v>1</v>
      </c>
    </row>
    <row r="83" spans="1:4">
      <c r="A83" s="92">
        <v>68</v>
      </c>
      <c r="B83" s="105" t="s">
        <v>779</v>
      </c>
      <c r="C83" s="96" t="s">
        <v>780</v>
      </c>
      <c r="D83" s="96">
        <v>1</v>
      </c>
    </row>
    <row r="84" spans="1:4">
      <c r="A84" s="92">
        <v>69</v>
      </c>
      <c r="B84" s="105" t="s">
        <v>269</v>
      </c>
      <c r="C84" s="96" t="s">
        <v>871</v>
      </c>
      <c r="D84" s="96">
        <v>1</v>
      </c>
    </row>
    <row r="85" spans="1:4">
      <c r="A85" s="92">
        <v>70</v>
      </c>
      <c r="B85" s="105" t="s">
        <v>872</v>
      </c>
      <c r="C85" s="96" t="s">
        <v>873</v>
      </c>
      <c r="D85" s="96">
        <v>1</v>
      </c>
    </row>
    <row r="86" spans="1:4">
      <c r="A86" s="92">
        <v>71</v>
      </c>
      <c r="B86" s="105" t="s">
        <v>874</v>
      </c>
      <c r="C86" s="96" t="s">
        <v>875</v>
      </c>
      <c r="D86" s="96">
        <v>1</v>
      </c>
    </row>
    <row r="87" spans="1:4">
      <c r="A87" s="92">
        <v>72</v>
      </c>
      <c r="B87" s="105" t="s">
        <v>876</v>
      </c>
      <c r="C87" s="96" t="s">
        <v>877</v>
      </c>
      <c r="D87" s="96">
        <v>1</v>
      </c>
    </row>
    <row r="88" spans="1:4">
      <c r="A88" s="92">
        <v>73</v>
      </c>
      <c r="B88" s="105" t="s">
        <v>878</v>
      </c>
      <c r="C88" s="96" t="s">
        <v>879</v>
      </c>
      <c r="D88" s="96">
        <v>1</v>
      </c>
    </row>
    <row r="89" spans="1:4">
      <c r="A89" s="92">
        <v>74</v>
      </c>
      <c r="B89" s="105" t="s">
        <v>880</v>
      </c>
      <c r="C89" s="96" t="s">
        <v>881</v>
      </c>
      <c r="D89" s="96">
        <v>1</v>
      </c>
    </row>
    <row r="90" spans="1:4" ht="25.5">
      <c r="A90" s="92">
        <v>75</v>
      </c>
      <c r="B90" s="106" t="s">
        <v>882</v>
      </c>
      <c r="C90" s="106" t="s">
        <v>883</v>
      </c>
      <c r="D90" s="106">
        <v>1</v>
      </c>
    </row>
    <row r="91" spans="1:4">
      <c r="A91" s="92">
        <v>76</v>
      </c>
      <c r="B91" s="91" t="s">
        <v>880</v>
      </c>
      <c r="C91" s="91" t="s">
        <v>881</v>
      </c>
      <c r="D91" s="91">
        <v>4</v>
      </c>
    </row>
    <row r="92" spans="1:4" ht="38.25">
      <c r="A92" s="92">
        <v>77</v>
      </c>
      <c r="B92" s="106" t="s">
        <v>884</v>
      </c>
      <c r="C92" s="106" t="s">
        <v>885</v>
      </c>
      <c r="D92" s="106">
        <v>1</v>
      </c>
    </row>
    <row r="93" spans="1:4" ht="51">
      <c r="A93" s="92">
        <v>78</v>
      </c>
      <c r="B93" s="106" t="s">
        <v>886</v>
      </c>
      <c r="C93" s="106" t="s">
        <v>887</v>
      </c>
      <c r="D93" s="106">
        <v>4</v>
      </c>
    </row>
    <row r="94" spans="1:4" ht="38.25">
      <c r="A94" s="92">
        <v>79</v>
      </c>
      <c r="B94" s="106" t="s">
        <v>888</v>
      </c>
      <c r="C94" s="106" t="s">
        <v>889</v>
      </c>
      <c r="D94" s="106">
        <v>1</v>
      </c>
    </row>
    <row r="95" spans="1:4" ht="38.25">
      <c r="A95" s="92">
        <v>80</v>
      </c>
      <c r="B95" s="106" t="s">
        <v>890</v>
      </c>
      <c r="C95" s="106" t="s">
        <v>891</v>
      </c>
      <c r="D95" s="106">
        <v>1</v>
      </c>
    </row>
    <row r="96" spans="1:4" ht="25.5">
      <c r="A96" s="92">
        <v>81</v>
      </c>
      <c r="B96" s="106" t="s">
        <v>892</v>
      </c>
      <c r="C96" s="106" t="s">
        <v>893</v>
      </c>
      <c r="D96" s="106">
        <v>1</v>
      </c>
    </row>
    <row r="97" spans="1:4" ht="51">
      <c r="A97" s="92">
        <v>82</v>
      </c>
      <c r="B97" s="106" t="s">
        <v>894</v>
      </c>
      <c r="C97" s="106" t="s">
        <v>895</v>
      </c>
      <c r="D97" s="106">
        <v>1</v>
      </c>
    </row>
    <row r="98" spans="1:4" ht="38.25">
      <c r="A98" s="92">
        <v>83</v>
      </c>
      <c r="B98" s="106" t="s">
        <v>896</v>
      </c>
      <c r="C98" s="106" t="s">
        <v>897</v>
      </c>
      <c r="D98" s="106">
        <v>2</v>
      </c>
    </row>
    <row r="99" spans="1:4" ht="38.25">
      <c r="A99" s="92">
        <v>84</v>
      </c>
      <c r="B99" s="106" t="s">
        <v>898</v>
      </c>
      <c r="C99" s="106" t="s">
        <v>899</v>
      </c>
      <c r="D99" s="106">
        <v>1</v>
      </c>
    </row>
    <row r="100" spans="1:4" ht="38.25">
      <c r="A100" s="92">
        <v>85</v>
      </c>
      <c r="B100" s="106" t="s">
        <v>900</v>
      </c>
      <c r="C100" s="106" t="s">
        <v>901</v>
      </c>
      <c r="D100" s="106">
        <v>4</v>
      </c>
    </row>
    <row r="101" spans="1:4" ht="38.25">
      <c r="A101" s="92">
        <v>86</v>
      </c>
      <c r="B101" s="106" t="s">
        <v>902</v>
      </c>
      <c r="C101" s="106" t="s">
        <v>903</v>
      </c>
      <c r="D101" s="106">
        <v>2</v>
      </c>
    </row>
    <row r="102" spans="1:4" ht="51">
      <c r="A102" s="92">
        <v>87</v>
      </c>
      <c r="B102" s="106" t="s">
        <v>904</v>
      </c>
      <c r="C102" s="106" t="s">
        <v>905</v>
      </c>
      <c r="D102" s="106">
        <v>4</v>
      </c>
    </row>
    <row r="103" spans="1:4" ht="51">
      <c r="A103" s="92">
        <v>88</v>
      </c>
      <c r="B103" s="106" t="s">
        <v>789</v>
      </c>
      <c r="C103" s="106" t="s">
        <v>790</v>
      </c>
      <c r="D103" s="106">
        <v>1</v>
      </c>
    </row>
    <row r="104" spans="1:4">
      <c r="A104" s="92">
        <v>89</v>
      </c>
      <c r="B104" s="106" t="s">
        <v>906</v>
      </c>
      <c r="C104" s="106" t="s">
        <v>907</v>
      </c>
      <c r="D104" s="106">
        <v>1</v>
      </c>
    </row>
    <row r="105" spans="1:4" ht="51">
      <c r="A105" s="92">
        <v>90</v>
      </c>
      <c r="B105" s="106" t="s">
        <v>908</v>
      </c>
      <c r="C105" s="106" t="s">
        <v>909</v>
      </c>
      <c r="D105" s="106">
        <v>1</v>
      </c>
    </row>
    <row r="106" spans="1:4" ht="25.5">
      <c r="A106" s="92">
        <v>91</v>
      </c>
      <c r="B106" s="107" t="s">
        <v>910</v>
      </c>
      <c r="C106" s="107" t="s">
        <v>911</v>
      </c>
      <c r="D106" s="107">
        <v>1</v>
      </c>
    </row>
    <row r="107" spans="1:4">
      <c r="A107" s="92">
        <v>92</v>
      </c>
      <c r="B107" s="107" t="s">
        <v>912</v>
      </c>
      <c r="C107" s="107" t="s">
        <v>913</v>
      </c>
      <c r="D107" s="107">
        <v>1</v>
      </c>
    </row>
    <row r="108" spans="1:4">
      <c r="A108" s="92">
        <v>93</v>
      </c>
      <c r="B108" s="107" t="s">
        <v>914</v>
      </c>
      <c r="C108" s="107" t="s">
        <v>913</v>
      </c>
      <c r="D108" s="107">
        <v>1</v>
      </c>
    </row>
    <row r="109" spans="1:4">
      <c r="A109" s="92">
        <v>94</v>
      </c>
      <c r="B109" s="107" t="s">
        <v>915</v>
      </c>
      <c r="C109" s="107" t="s">
        <v>913</v>
      </c>
      <c r="D109" s="107">
        <v>1</v>
      </c>
    </row>
    <row r="110" spans="1:4" ht="25.5">
      <c r="A110" s="92">
        <v>95</v>
      </c>
      <c r="B110" s="107" t="s">
        <v>917</v>
      </c>
      <c r="C110" s="107" t="s">
        <v>918</v>
      </c>
      <c r="D110" s="107">
        <v>1</v>
      </c>
    </row>
    <row r="111" spans="1:4" ht="25.5">
      <c r="A111" s="92">
        <v>96</v>
      </c>
      <c r="B111" s="107" t="s">
        <v>744</v>
      </c>
      <c r="C111" s="107" t="s">
        <v>745</v>
      </c>
      <c r="D111" s="107">
        <v>1</v>
      </c>
    </row>
    <row r="112" spans="1:4">
      <c r="A112" s="92">
        <v>97</v>
      </c>
      <c r="B112" s="107" t="s">
        <v>919</v>
      </c>
      <c r="C112" s="107" t="s">
        <v>920</v>
      </c>
      <c r="D112" s="107">
        <v>1</v>
      </c>
    </row>
    <row r="113" spans="1:4">
      <c r="A113" s="92">
        <v>98</v>
      </c>
      <c r="B113" s="107" t="s">
        <v>921</v>
      </c>
      <c r="C113" s="107" t="s">
        <v>922</v>
      </c>
      <c r="D113" s="107">
        <v>1</v>
      </c>
    </row>
    <row r="114" spans="1:4" ht="38.25">
      <c r="A114" s="92">
        <v>99</v>
      </c>
      <c r="B114" s="107" t="s">
        <v>923</v>
      </c>
      <c r="C114" s="107" t="s">
        <v>924</v>
      </c>
      <c r="D114" s="107">
        <v>1</v>
      </c>
    </row>
    <row r="115" spans="1:4" ht="25.5">
      <c r="A115" s="92">
        <v>100</v>
      </c>
      <c r="B115" s="107" t="s">
        <v>925</v>
      </c>
      <c r="C115" s="107" t="s">
        <v>926</v>
      </c>
      <c r="D115" s="107">
        <v>1</v>
      </c>
    </row>
    <row r="116" spans="1:4" ht="51">
      <c r="A116" s="92">
        <v>101</v>
      </c>
      <c r="B116" s="107" t="s">
        <v>927</v>
      </c>
      <c r="C116" s="107" t="s">
        <v>928</v>
      </c>
      <c r="D116" s="107">
        <v>1</v>
      </c>
    </row>
    <row r="117" spans="1:4" ht="51">
      <c r="A117" s="92">
        <v>102</v>
      </c>
      <c r="B117" s="107" t="s">
        <v>929</v>
      </c>
      <c r="C117" s="107" t="s">
        <v>930</v>
      </c>
      <c r="D117" s="107">
        <v>1</v>
      </c>
    </row>
    <row r="118" spans="1:4" ht="63.75">
      <c r="A118" s="92">
        <v>103</v>
      </c>
      <c r="B118" s="107" t="s">
        <v>931</v>
      </c>
      <c r="C118" s="107" t="s">
        <v>932</v>
      </c>
      <c r="D118" s="107">
        <v>1</v>
      </c>
    </row>
    <row r="119" spans="1:4">
      <c r="A119" s="92">
        <v>104</v>
      </c>
      <c r="B119" s="107" t="s">
        <v>933</v>
      </c>
      <c r="C119" s="107" t="s">
        <v>934</v>
      </c>
      <c r="D119" s="107">
        <v>1</v>
      </c>
    </row>
    <row r="120" spans="1:4" ht="63.75">
      <c r="A120" s="92">
        <v>105</v>
      </c>
      <c r="B120" s="107" t="s">
        <v>935</v>
      </c>
      <c r="C120" s="107" t="s">
        <v>936</v>
      </c>
      <c r="D120" s="107">
        <v>30</v>
      </c>
    </row>
    <row r="121" spans="1:4">
      <c r="A121" s="92">
        <v>106</v>
      </c>
      <c r="B121" s="107" t="s">
        <v>937</v>
      </c>
      <c r="C121" s="107" t="s">
        <v>938</v>
      </c>
      <c r="D121" s="107">
        <v>1</v>
      </c>
    </row>
    <row r="122" spans="1:4">
      <c r="A122" s="92">
        <v>107</v>
      </c>
      <c r="B122" s="107" t="s">
        <v>939</v>
      </c>
      <c r="C122" s="107" t="s">
        <v>940</v>
      </c>
      <c r="D122" s="107">
        <v>2</v>
      </c>
    </row>
    <row r="123" spans="1:4" ht="25.5">
      <c r="A123" s="92">
        <v>108</v>
      </c>
      <c r="B123" s="107" t="s">
        <v>941</v>
      </c>
      <c r="C123" s="107" t="s">
        <v>942</v>
      </c>
      <c r="D123" s="107">
        <v>1</v>
      </c>
    </row>
    <row r="124" spans="1:4" ht="25.5">
      <c r="A124" s="92">
        <v>109</v>
      </c>
      <c r="B124" s="107" t="s">
        <v>943</v>
      </c>
      <c r="C124" s="107" t="s">
        <v>944</v>
      </c>
      <c r="D124" s="107">
        <v>2</v>
      </c>
    </row>
    <row r="125" spans="1:4" ht="25.5">
      <c r="A125" s="92">
        <v>110</v>
      </c>
      <c r="B125" s="107" t="s">
        <v>945</v>
      </c>
      <c r="C125" s="107" t="s">
        <v>946</v>
      </c>
      <c r="D125" s="107">
        <v>1</v>
      </c>
    </row>
    <row r="126" spans="1:4">
      <c r="A126" s="92">
        <v>111</v>
      </c>
      <c r="B126" s="107" t="s">
        <v>947</v>
      </c>
      <c r="C126" s="107" t="s">
        <v>948</v>
      </c>
      <c r="D126" s="107">
        <v>1</v>
      </c>
    </row>
    <row r="127" spans="1:4">
      <c r="A127" s="92">
        <v>112</v>
      </c>
      <c r="B127" s="107" t="s">
        <v>949</v>
      </c>
      <c r="C127" s="107" t="s">
        <v>950</v>
      </c>
      <c r="D127" s="107">
        <v>2</v>
      </c>
    </row>
    <row r="128" spans="1:4" ht="25.5">
      <c r="A128" s="92">
        <v>113</v>
      </c>
      <c r="B128" s="107" t="s">
        <v>951</v>
      </c>
      <c r="C128" s="107" t="s">
        <v>952</v>
      </c>
      <c r="D128" s="107">
        <v>1</v>
      </c>
    </row>
    <row r="129" spans="1:4" ht="25.5">
      <c r="A129" s="92">
        <v>114</v>
      </c>
      <c r="B129" s="107" t="s">
        <v>953</v>
      </c>
      <c r="C129" s="107" t="s">
        <v>954</v>
      </c>
      <c r="D129" s="107">
        <v>1</v>
      </c>
    </row>
    <row r="130" spans="1:4">
      <c r="A130" s="92">
        <v>115</v>
      </c>
      <c r="B130" s="107" t="s">
        <v>880</v>
      </c>
      <c r="C130" s="107" t="s">
        <v>955</v>
      </c>
      <c r="D130" s="107">
        <v>2</v>
      </c>
    </row>
    <row r="131" spans="1:4" ht="25.5">
      <c r="A131" s="92">
        <v>116</v>
      </c>
      <c r="B131" s="107" t="s">
        <v>956</v>
      </c>
      <c r="C131" s="107" t="s">
        <v>957</v>
      </c>
      <c r="D131" s="107">
        <v>2</v>
      </c>
    </row>
    <row r="132" spans="1:4" ht="25.5">
      <c r="A132" s="92">
        <v>117</v>
      </c>
      <c r="B132" s="107" t="s">
        <v>958</v>
      </c>
      <c r="C132" s="107" t="s">
        <v>959</v>
      </c>
      <c r="D132" s="107">
        <v>1</v>
      </c>
    </row>
    <row r="133" spans="1:4" ht="25.5">
      <c r="A133" s="92">
        <v>118</v>
      </c>
      <c r="B133" s="107" t="s">
        <v>960</v>
      </c>
      <c r="C133" s="107" t="s">
        <v>296</v>
      </c>
      <c r="D133" s="107">
        <v>1</v>
      </c>
    </row>
    <row r="134" spans="1:4">
      <c r="A134" s="92">
        <v>119</v>
      </c>
      <c r="B134" s="107" t="s">
        <v>961</v>
      </c>
      <c r="C134" s="107" t="s">
        <v>913</v>
      </c>
      <c r="D134" s="107">
        <v>1</v>
      </c>
    </row>
    <row r="135" spans="1:4">
      <c r="A135" s="92">
        <v>120</v>
      </c>
      <c r="B135" s="107" t="s">
        <v>962</v>
      </c>
      <c r="C135" s="107" t="s">
        <v>963</v>
      </c>
      <c r="D135" s="107">
        <v>2</v>
      </c>
    </row>
    <row r="136" spans="1:4" ht="25.5">
      <c r="A136" s="92">
        <v>121</v>
      </c>
      <c r="B136" s="107" t="s">
        <v>964</v>
      </c>
      <c r="C136" s="107" t="s">
        <v>965</v>
      </c>
      <c r="D136" s="107">
        <v>1</v>
      </c>
    </row>
    <row r="137" spans="1:4" ht="25.5">
      <c r="A137" s="92">
        <v>122</v>
      </c>
      <c r="B137" s="107" t="s">
        <v>964</v>
      </c>
      <c r="C137" s="107" t="s">
        <v>966</v>
      </c>
      <c r="D137" s="107">
        <v>1</v>
      </c>
    </row>
    <row r="138" spans="1:4">
      <c r="A138" s="92">
        <v>123</v>
      </c>
      <c r="B138" s="107" t="s">
        <v>967</v>
      </c>
      <c r="C138" s="107" t="s">
        <v>968</v>
      </c>
      <c r="D138" s="107">
        <v>1</v>
      </c>
    </row>
    <row r="139" spans="1:4">
      <c r="A139" s="92">
        <v>124</v>
      </c>
      <c r="B139" s="107" t="s">
        <v>969</v>
      </c>
      <c r="C139" s="107" t="s">
        <v>970</v>
      </c>
      <c r="D139" s="107">
        <v>1</v>
      </c>
    </row>
    <row r="140" spans="1:4" ht="153">
      <c r="A140" s="92">
        <v>125</v>
      </c>
      <c r="B140" s="107" t="s">
        <v>971</v>
      </c>
      <c r="C140" s="107" t="s">
        <v>972</v>
      </c>
      <c r="D140" s="107">
        <v>1</v>
      </c>
    </row>
    <row r="141" spans="1:4" ht="25.5">
      <c r="A141" s="92">
        <v>126</v>
      </c>
      <c r="B141" s="96" t="s">
        <v>973</v>
      </c>
      <c r="C141" s="96" t="s">
        <v>974</v>
      </c>
      <c r="D141" s="96">
        <v>2</v>
      </c>
    </row>
    <row r="142" spans="1:4" ht="25.5">
      <c r="A142" s="92">
        <v>127</v>
      </c>
      <c r="B142" s="96" t="s">
        <v>975</v>
      </c>
      <c r="C142" s="96" t="s">
        <v>976</v>
      </c>
      <c r="D142" s="96">
        <v>2</v>
      </c>
    </row>
    <row r="143" spans="1:4" ht="25.5">
      <c r="A143" s="92">
        <v>128</v>
      </c>
      <c r="B143" s="96" t="s">
        <v>977</v>
      </c>
      <c r="C143" s="96" t="s">
        <v>978</v>
      </c>
      <c r="D143" s="96">
        <v>2</v>
      </c>
    </row>
    <row r="144" spans="1:4" ht="25.5">
      <c r="A144" s="92">
        <v>129</v>
      </c>
      <c r="B144" s="96" t="s">
        <v>979</v>
      </c>
      <c r="C144" s="96" t="s">
        <v>980</v>
      </c>
      <c r="D144" s="96">
        <v>9</v>
      </c>
    </row>
    <row r="147" spans="1:4">
      <c r="A147" s="15" t="s">
        <v>985</v>
      </c>
      <c r="B147" s="15"/>
      <c r="C147" s="15"/>
      <c r="D147" s="15"/>
    </row>
    <row r="150" spans="1:4">
      <c r="A150" s="16" t="s">
        <v>414</v>
      </c>
      <c r="B150" s="77" t="s">
        <v>415</v>
      </c>
      <c r="C150" s="79"/>
      <c r="D150" s="16" t="s">
        <v>615</v>
      </c>
    </row>
    <row r="151" spans="1:4">
      <c r="A151" s="92">
        <v>1</v>
      </c>
      <c r="B151" s="96" t="s">
        <v>748</v>
      </c>
      <c r="C151" s="96" t="s">
        <v>749</v>
      </c>
      <c r="D151" s="96">
        <v>4</v>
      </c>
    </row>
    <row r="152" spans="1:4">
      <c r="A152" s="92">
        <v>2</v>
      </c>
      <c r="B152" s="107" t="s">
        <v>916</v>
      </c>
      <c r="C152" s="107" t="s">
        <v>749</v>
      </c>
      <c r="D152" s="107">
        <v>1</v>
      </c>
    </row>
    <row r="153" spans="1:4">
      <c r="A153" s="92">
        <v>3</v>
      </c>
      <c r="B153" s="98" t="s">
        <v>764</v>
      </c>
      <c r="C153" s="98" t="s">
        <v>763</v>
      </c>
      <c r="D153" s="98">
        <v>3</v>
      </c>
    </row>
    <row r="154" spans="1:4">
      <c r="A154" s="92">
        <v>4</v>
      </c>
      <c r="B154" s="96" t="s">
        <v>983</v>
      </c>
      <c r="C154" s="96" t="s">
        <v>749</v>
      </c>
      <c r="D154" s="96">
        <v>6</v>
      </c>
    </row>
    <row r="155" spans="1:4">
      <c r="A155" s="92">
        <v>5</v>
      </c>
      <c r="B155" s="96" t="s">
        <v>981</v>
      </c>
      <c r="C155" s="96" t="s">
        <v>982</v>
      </c>
      <c r="D155" s="96">
        <v>4</v>
      </c>
    </row>
    <row r="156" spans="1:4">
      <c r="A156" s="92">
        <v>6</v>
      </c>
      <c r="B156" s="98" t="s">
        <v>765</v>
      </c>
      <c r="C156" s="98" t="s">
        <v>766</v>
      </c>
      <c r="D156" s="98">
        <v>4</v>
      </c>
    </row>
  </sheetData>
  <mergeCells count="11">
    <mergeCell ref="A12:D12"/>
    <mergeCell ref="B81:C81"/>
    <mergeCell ref="B82:C82"/>
    <mergeCell ref="B15:C15"/>
    <mergeCell ref="A147:D147"/>
    <mergeCell ref="B150:C150"/>
    <mergeCell ref="A2:E2"/>
    <mergeCell ref="A4:E4"/>
    <mergeCell ref="A6:C6"/>
    <mergeCell ref="A7:C7"/>
    <mergeCell ref="A8:C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2B58D-02EB-4F10-888A-0931B52CA8D8}">
  <dimension ref="A2:E16"/>
  <sheetViews>
    <sheetView workbookViewId="0">
      <selection activeCell="D18" sqref="D18"/>
    </sheetView>
  </sheetViews>
  <sheetFormatPr baseColWidth="10" defaultRowHeight="15"/>
  <cols>
    <col min="1" max="1" width="21.5703125" customWidth="1"/>
    <col min="2" max="2" width="31" customWidth="1"/>
    <col min="3" max="3" width="16.7109375" customWidth="1"/>
    <col min="4" max="4" width="13.5703125" customWidth="1"/>
  </cols>
  <sheetData>
    <row r="2" spans="1:5">
      <c r="A2" s="5" t="s">
        <v>0</v>
      </c>
      <c r="B2" s="5"/>
      <c r="C2" s="5"/>
      <c r="D2" s="5"/>
      <c r="E2" s="5"/>
    </row>
    <row r="3" spans="1:5">
      <c r="A3" s="38"/>
      <c r="B3" s="38"/>
      <c r="C3" s="38"/>
      <c r="D3" s="38"/>
      <c r="E3" s="38"/>
    </row>
    <row r="4" spans="1:5">
      <c r="A4" s="5" t="s">
        <v>1</v>
      </c>
      <c r="B4" s="5"/>
      <c r="C4" s="5"/>
      <c r="D4" s="5"/>
      <c r="E4" s="5"/>
    </row>
    <row r="5" spans="1:5">
      <c r="A5" s="38"/>
      <c r="B5" s="38"/>
      <c r="C5" s="38"/>
      <c r="D5" s="38"/>
      <c r="E5" s="38"/>
    </row>
    <row r="6" spans="1:5">
      <c r="A6" s="68" t="s">
        <v>993</v>
      </c>
      <c r="B6" s="68"/>
      <c r="C6" s="68"/>
      <c r="D6" s="90">
        <v>66975000</v>
      </c>
      <c r="E6" s="38"/>
    </row>
    <row r="7" spans="1:5">
      <c r="A7" s="57" t="s">
        <v>56</v>
      </c>
      <c r="B7" s="57"/>
      <c r="C7" s="57"/>
      <c r="D7" s="82">
        <f>SUM(D6:D6)</f>
        <v>66975000</v>
      </c>
      <c r="E7" s="38"/>
    </row>
    <row r="8" spans="1:5">
      <c r="A8" s="38"/>
      <c r="B8" s="38"/>
      <c r="C8" s="38"/>
      <c r="D8" s="38"/>
      <c r="E8" s="38"/>
    </row>
    <row r="9" spans="1:5">
      <c r="A9" s="38"/>
      <c r="B9" s="38"/>
      <c r="C9" s="38"/>
      <c r="D9" s="38"/>
      <c r="E9" s="38"/>
    </row>
    <row r="10" spans="1:5">
      <c r="A10" s="38"/>
      <c r="B10" s="38"/>
      <c r="C10" s="38"/>
      <c r="D10" s="38"/>
      <c r="E10" s="38"/>
    </row>
    <row r="11" spans="1:5">
      <c r="A11" s="15" t="s">
        <v>992</v>
      </c>
      <c r="B11" s="15"/>
      <c r="C11" s="15"/>
      <c r="D11" s="15"/>
      <c r="E11" s="38"/>
    </row>
    <row r="12" spans="1:5">
      <c r="A12" s="38"/>
      <c r="B12" s="38"/>
      <c r="C12" s="38"/>
      <c r="D12" s="38"/>
      <c r="E12" s="38"/>
    </row>
    <row r="13" spans="1:5">
      <c r="A13" s="38"/>
      <c r="B13" s="38"/>
      <c r="C13" s="38"/>
      <c r="D13" s="38"/>
      <c r="E13" s="38"/>
    </row>
    <row r="14" spans="1:5">
      <c r="A14" s="16" t="s">
        <v>414</v>
      </c>
      <c r="B14" s="89" t="s">
        <v>415</v>
      </c>
      <c r="C14" s="89"/>
      <c r="D14" s="16" t="s">
        <v>615</v>
      </c>
      <c r="E14" s="38"/>
    </row>
    <row r="15" spans="1:5">
      <c r="A15" s="39">
        <v>1</v>
      </c>
      <c r="B15" s="118" t="s">
        <v>988</v>
      </c>
      <c r="C15" s="118" t="s">
        <v>989</v>
      </c>
      <c r="D15" s="119">
        <v>500</v>
      </c>
    </row>
    <row r="16" spans="1:5" ht="22.5">
      <c r="A16" s="39">
        <v>2</v>
      </c>
      <c r="B16" s="118" t="s">
        <v>990</v>
      </c>
      <c r="C16" s="118" t="s">
        <v>991</v>
      </c>
      <c r="D16" s="119">
        <v>4000</v>
      </c>
    </row>
  </sheetData>
  <mergeCells count="6">
    <mergeCell ref="B14:C14"/>
    <mergeCell ref="A2:E2"/>
    <mergeCell ref="A4:E4"/>
    <mergeCell ref="A6:C6"/>
    <mergeCell ref="A7:C7"/>
    <mergeCell ref="A11:D1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9D42F-EF2C-429D-AF17-B81145D8A9A5}">
  <dimension ref="A2:E27"/>
  <sheetViews>
    <sheetView topLeftCell="A13" workbookViewId="0">
      <selection activeCell="C24" sqref="C24"/>
    </sheetView>
  </sheetViews>
  <sheetFormatPr baseColWidth="10" defaultRowHeight="15"/>
  <cols>
    <col min="1" max="1" width="24.5703125" customWidth="1"/>
    <col min="2" max="2" width="29.140625" customWidth="1"/>
    <col min="3" max="3" width="18.5703125" customWidth="1"/>
    <col min="4" max="4" width="34.140625" customWidth="1"/>
    <col min="5" max="5" width="14.140625" bestFit="1" customWidth="1"/>
  </cols>
  <sheetData>
    <row r="2" spans="1:5" ht="18.75" customHeight="1">
      <c r="A2" s="115" t="s">
        <v>613</v>
      </c>
      <c r="B2" s="115"/>
      <c r="C2" s="115"/>
      <c r="D2" s="1"/>
      <c r="E2" s="1"/>
    </row>
    <row r="4" spans="1:5">
      <c r="A4" s="69" t="s">
        <v>365</v>
      </c>
      <c r="B4" s="69"/>
      <c r="C4" s="72">
        <v>15113527</v>
      </c>
    </row>
    <row r="5" spans="1:5">
      <c r="A5" s="69" t="s">
        <v>366</v>
      </c>
      <c r="B5" s="69"/>
      <c r="C5" s="72">
        <v>3797551</v>
      </c>
    </row>
    <row r="6" spans="1:5">
      <c r="A6" s="69" t="s">
        <v>367</v>
      </c>
      <c r="B6" s="69"/>
      <c r="C6" s="72">
        <v>9753321</v>
      </c>
    </row>
    <row r="7" spans="1:5">
      <c r="A7" s="69" t="s">
        <v>417</v>
      </c>
      <c r="B7" s="69"/>
      <c r="C7" s="72">
        <v>4415501</v>
      </c>
    </row>
    <row r="8" spans="1:5" ht="15" customHeight="1">
      <c r="A8" s="80" t="s">
        <v>599</v>
      </c>
      <c r="B8" s="81"/>
      <c r="C8" s="71">
        <v>13389162</v>
      </c>
    </row>
    <row r="9" spans="1:5" ht="15" customHeight="1">
      <c r="A9" s="80" t="s">
        <v>600</v>
      </c>
      <c r="B9" s="81"/>
      <c r="C9" s="71">
        <v>20970976</v>
      </c>
    </row>
    <row r="10" spans="1:5" ht="15" customHeight="1">
      <c r="A10" s="80" t="s">
        <v>601</v>
      </c>
      <c r="B10" s="81"/>
      <c r="C10" s="71">
        <v>2273245</v>
      </c>
    </row>
    <row r="11" spans="1:5">
      <c r="A11" s="80" t="s">
        <v>602</v>
      </c>
      <c r="B11" s="81"/>
      <c r="C11" s="71">
        <v>40320617</v>
      </c>
    </row>
    <row r="12" spans="1:5" ht="15" customHeight="1">
      <c r="A12" s="80" t="s">
        <v>603</v>
      </c>
      <c r="B12" s="81"/>
      <c r="C12" s="71">
        <v>40723775</v>
      </c>
    </row>
    <row r="13" spans="1:5" ht="15" customHeight="1">
      <c r="A13" s="80" t="s">
        <v>604</v>
      </c>
      <c r="B13" s="81"/>
      <c r="C13" s="71">
        <v>17880498</v>
      </c>
    </row>
    <row r="14" spans="1:5" ht="15" customHeight="1">
      <c r="A14" s="80" t="s">
        <v>605</v>
      </c>
      <c r="B14" s="81"/>
      <c r="C14" s="71">
        <v>11986979</v>
      </c>
    </row>
    <row r="15" spans="1:5" ht="15" customHeight="1">
      <c r="A15" s="80" t="s">
        <v>606</v>
      </c>
      <c r="B15" s="81"/>
      <c r="C15" s="71">
        <v>9827040</v>
      </c>
    </row>
    <row r="16" spans="1:5" ht="15" customHeight="1">
      <c r="A16" s="80" t="s">
        <v>607</v>
      </c>
      <c r="B16" s="81"/>
      <c r="C16" s="71">
        <v>3783175</v>
      </c>
    </row>
    <row r="17" spans="1:3">
      <c r="A17" s="80" t="s">
        <v>608</v>
      </c>
      <c r="B17" s="81"/>
      <c r="C17" s="71">
        <v>15053000</v>
      </c>
    </row>
    <row r="18" spans="1:3">
      <c r="A18" s="80" t="s">
        <v>610</v>
      </c>
      <c r="B18" s="81"/>
      <c r="C18" s="71">
        <v>3580839</v>
      </c>
    </row>
    <row r="19" spans="1:3">
      <c r="A19" s="80" t="s">
        <v>611</v>
      </c>
      <c r="B19" s="81"/>
      <c r="C19" s="71">
        <v>17921502</v>
      </c>
    </row>
    <row r="20" spans="1:3" ht="15" customHeight="1">
      <c r="A20" s="80" t="s">
        <v>612</v>
      </c>
      <c r="B20" s="81"/>
      <c r="C20" s="71">
        <v>17066289</v>
      </c>
    </row>
    <row r="21" spans="1:3">
      <c r="A21" s="80" t="s">
        <v>735</v>
      </c>
      <c r="B21" s="81"/>
      <c r="C21" s="71">
        <f>9088310+30749335</f>
        <v>39837645</v>
      </c>
    </row>
    <row r="22" spans="1:3" ht="15" customHeight="1">
      <c r="A22" s="80" t="s">
        <v>736</v>
      </c>
      <c r="B22" s="81"/>
      <c r="C22" s="71">
        <f>49853461+267750</f>
        <v>50121211</v>
      </c>
    </row>
    <row r="23" spans="1:3" ht="15" customHeight="1">
      <c r="A23" s="80" t="s">
        <v>737</v>
      </c>
      <c r="B23" s="81"/>
      <c r="C23" s="71">
        <v>5911312</v>
      </c>
    </row>
    <row r="24" spans="1:3" ht="15" customHeight="1">
      <c r="A24" s="75" t="s">
        <v>987</v>
      </c>
      <c r="B24" s="114"/>
      <c r="C24" s="74">
        <v>76094693</v>
      </c>
    </row>
    <row r="25" spans="1:3" ht="15" customHeight="1">
      <c r="A25" s="75" t="s">
        <v>986</v>
      </c>
      <c r="B25" s="76"/>
      <c r="C25" s="74">
        <f>1433217+123104</f>
        <v>1556321</v>
      </c>
    </row>
    <row r="26" spans="1:3">
      <c r="A26" s="75" t="s">
        <v>993</v>
      </c>
      <c r="B26" s="114"/>
      <c r="C26" s="90">
        <v>66975000</v>
      </c>
    </row>
    <row r="27" spans="1:3">
      <c r="A27" s="120" t="s">
        <v>994</v>
      </c>
      <c r="B27" s="120"/>
      <c r="C27" s="121">
        <f>SUM(C4:C26)</f>
        <v>488353179</v>
      </c>
    </row>
  </sheetData>
  <mergeCells count="25">
    <mergeCell ref="A2:C2"/>
    <mergeCell ref="A26:B26"/>
    <mergeCell ref="A27:B27"/>
    <mergeCell ref="A21:B21"/>
    <mergeCell ref="A22:B22"/>
    <mergeCell ref="A23:B23"/>
    <mergeCell ref="A24:B24"/>
    <mergeCell ref="A25:B2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4:B4"/>
    <mergeCell ref="A5:B5"/>
    <mergeCell ref="A6:B6"/>
    <mergeCell ref="A7:B7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Area de Salud</vt:lpstr>
      <vt:lpstr>Bacteriologia</vt:lpstr>
      <vt:lpstr>Microbiologia</vt:lpstr>
      <vt:lpstr>Investigaciones </vt:lpstr>
      <vt:lpstr>SST</vt:lpstr>
      <vt:lpstr>GRUPOS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 MENDEZ</dc:creator>
  <cp:lastModifiedBy>AULA</cp:lastModifiedBy>
  <dcterms:created xsi:type="dcterms:W3CDTF">2020-10-19T19:18:52Z</dcterms:created>
  <dcterms:modified xsi:type="dcterms:W3CDTF">2021-12-13T06:14:41Z</dcterms:modified>
</cp:coreProperties>
</file>