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D:\INVITACIONES A COTIZAR 2020\MANTENIMIENTO REDES ELECTRICAS\"/>
    </mc:Choice>
  </mc:AlternateContent>
  <xr:revisionPtr revIDLastSave="0" documentId="8_{037A6814-D622-4F63-AC8F-1CCA78D31A3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94" i="1" l="1"/>
  <c r="A195" i="1" s="1"/>
  <c r="A196" i="1" s="1"/>
  <c r="A197" i="1" s="1"/>
  <c r="A198" i="1" s="1"/>
  <c r="A180" i="1"/>
  <c r="A181" i="1" s="1"/>
  <c r="A182" i="1" s="1"/>
  <c r="A183" i="1" s="1"/>
  <c r="A184" i="1" s="1"/>
  <c r="A185" i="1" s="1"/>
  <c r="A186" i="1" s="1"/>
  <c r="A187" i="1" s="1"/>
  <c r="A188" i="1" s="1"/>
  <c r="A189" i="1" s="1"/>
  <c r="A164" i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19" i="1"/>
  <c r="A120" i="1" s="1"/>
  <c r="A121" i="1" s="1"/>
  <c r="A122" i="1" s="1"/>
  <c r="A123" i="1" s="1"/>
  <c r="A124" i="1" s="1"/>
  <c r="A125" i="1" s="1"/>
  <c r="A126" i="1" s="1"/>
  <c r="A129" i="1" s="1"/>
  <c r="A130" i="1" s="1"/>
  <c r="A131" i="1" s="1"/>
  <c r="A132" i="1" s="1"/>
  <c r="A133" i="1" s="1"/>
  <c r="A134" i="1" s="1"/>
  <c r="A137" i="1" s="1"/>
  <c r="A138" i="1" s="1"/>
  <c r="A139" i="1" s="1"/>
  <c r="A140" i="1" s="1"/>
  <c r="A141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6" i="1" s="1"/>
  <c r="A157" i="1" s="1"/>
  <c r="A158" i="1" s="1"/>
  <c r="A159" i="1" s="1"/>
  <c r="A65" i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2" i="1" s="1"/>
  <c r="A93" i="1" s="1"/>
  <c r="A94" i="1" s="1"/>
  <c r="A95" i="1" s="1"/>
  <c r="A96" i="1" s="1"/>
  <c r="A97" i="1" s="1"/>
  <c r="A98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</calcChain>
</file>

<file path=xl/sharedStrings.xml><?xml version="1.0" encoding="utf-8"?>
<sst xmlns="http://schemas.openxmlformats.org/spreadsheetml/2006/main" count="429" uniqueCount="195">
  <si>
    <t xml:space="preserve"> SALAS DE INFORMÁTICA SEDE PRINCIPAL</t>
  </si>
  <si>
    <t>Ítem</t>
  </si>
  <si>
    <t>Descripción</t>
  </si>
  <si>
    <t>Unidad</t>
  </si>
  <si>
    <t>Cantidad</t>
  </si>
  <si>
    <t xml:space="preserve">SISTEMA PORTACABLES                                                                                                </t>
  </si>
  <si>
    <t>1 </t>
  </si>
  <si>
    <t xml:space="preserve">Suministro e instalación de Tubería EMT de 3/4", incluye todos los elementos y accesorios necesarios para su correcto montaje y funcionamiento. </t>
  </si>
  <si>
    <t xml:space="preserve">ML   </t>
  </si>
  <si>
    <t>2 </t>
  </si>
  <si>
    <t>Suministro e instalación de Tubería EMT de 1", incluye todos los elementos y accesorios necesarios para su correcto montaje y funcionamiento. Circuitos eléctricos, lógicos, detección de incendio, control de acceso, alarma.</t>
  </si>
  <si>
    <t> 3</t>
  </si>
  <si>
    <t>Suministro e instalación de Tubería EMT de 1 1/2", incluye todos los elementos y accesorios necesarios para su correcto montaje y funcionamiento. Circuitos eléctricos, lógicos, detección de incendio, control de acceso, alarma.</t>
  </si>
  <si>
    <t>4 </t>
  </si>
  <si>
    <t>Suministro e instalación Bandeja porta cables galvanizada 20 cm tipo Ducto cerrado incluye accesorios</t>
  </si>
  <si>
    <t> 5</t>
  </si>
  <si>
    <t xml:space="preserve">Suministro e Instalación de Tubería PVC de 1", Incluye Todos los Elementos y Accesorios Necesarios para su Correcto Montaje </t>
  </si>
  <si>
    <t> 6</t>
  </si>
  <si>
    <t xml:space="preserve">Canaleta perimetral Metálica color gris de 12 x 5 cms con división, incluye todos los accesorios para el montaje de puntos eléctricos </t>
  </si>
  <si>
    <t> 7</t>
  </si>
  <si>
    <t>Coraza LT de 1 1/4" para acometidas de entrada y salida de UPS 20 KVA</t>
  </si>
  <si>
    <t> 8</t>
  </si>
  <si>
    <t>Coraza LT de 2" para acometidas de entrada y salida de UPS 30 KVA</t>
  </si>
  <si>
    <t> 9</t>
  </si>
  <si>
    <t>Pase muro incluye resanes</t>
  </si>
  <si>
    <t>UN</t>
  </si>
  <si>
    <t> 10</t>
  </si>
  <si>
    <t>Resane de muros intervenidos</t>
  </si>
  <si>
    <t>GL</t>
  </si>
  <si>
    <t> 11</t>
  </si>
  <si>
    <t>Desmonte de canaleta, cables eléctricos y tomas eléctricas existentes</t>
  </si>
  <si>
    <t>12 </t>
  </si>
  <si>
    <t>Suministro e Instalación de Troqueles triplex metálicos para canaleta metálica 12x5 cms</t>
  </si>
  <si>
    <t>ACOMETIDAS ELÉCTRICAS</t>
  </si>
  <si>
    <t>13 </t>
  </si>
  <si>
    <t>Suministro e instalación Acometida Eléctrica Trifásica desde TGA en subestación hasta Transformador elevador 208/440 (V) en Cable de Cu en 3 x N°  4/0 AWG (3 Fases)  + (1x N°  4/0 AWG  Neutro) + 1 x N° 2/0T AWG  THHN/THWN 90°. Red área. Debe incluir todos los accesorios para su óptima instalación.</t>
  </si>
  <si>
    <t>14 </t>
  </si>
  <si>
    <t>Suministro e instalación Acometida Eléctrica Trifásica desde Transformador elevador 208/440 (V) en subestación hasta Transformador reductor 440/208 (V) en Cable de Cu en 3 x N°  2 AWG (3 Fases)  + 1x N°  2  AWG  Neutro  AWG  Tipo Trenzado. Red área. Debe incluir todos los accesorios para su óptima instalación.</t>
  </si>
  <si>
    <t>15 </t>
  </si>
  <si>
    <t>Suministro e instalación de conductor de tierra cable 2 AWG con aislamiento desde subestación hasta tablero de distribución en Sala 1. Red área. Debe incluir todos los accesorios para su óptima instalación.</t>
  </si>
  <si>
    <t> 16</t>
  </si>
  <si>
    <t>Suministro e instalación Acometida Eléctrica Trifásica desde transformador Reductor 440/208 (V) en poste hasta tablero Distribución Sala 1 en Cable de Cu en 3 x N°  4/0 AWG (3 Fases)  + (1x N°  4/0KCML AWG  Neutro) + 1 x N° 2/0T AWG  THHN/THWN 90°. Red área. Debe incluir todos los accesorios para su óptima instalación.</t>
  </si>
  <si>
    <t>17 </t>
  </si>
  <si>
    <t>Transformador seco elevador de 60kva 208V-440V para instalación en poste, incluye todo lo necesario para su instalación</t>
  </si>
  <si>
    <t>18 </t>
  </si>
  <si>
    <t>Transformador seco reductor 440V-208V para instalación en poste, incluye todo lo necesario para su instalación</t>
  </si>
  <si>
    <t>19 </t>
  </si>
  <si>
    <t>Suministro e instalación de Poste en concreto 10 mts 1050 kg, incluye todo lo necesario para su correcta instalación</t>
  </si>
  <si>
    <t> 20</t>
  </si>
  <si>
    <t>Excavación en zona dura incluye resane</t>
  </si>
  <si>
    <t xml:space="preserve">ml   </t>
  </si>
  <si>
    <t> 21</t>
  </si>
  <si>
    <t>Tubo PVC 3" incluye accesorios</t>
  </si>
  <si>
    <t> 22</t>
  </si>
  <si>
    <t xml:space="preserve">Desmonte de acometida eléctrica actual Cable de Cu en 4 x N°  4 AWG (3 Fases + 1 Neutro) + 1 x N° 6T AWG . Acometida área. </t>
  </si>
  <si>
    <t xml:space="preserve">GL   </t>
  </si>
  <si>
    <t>23 </t>
  </si>
  <si>
    <t>Suministro e instalación Acometida Eléctrica Monofásica desde Distribución Sala 1 hasta tablero de distribución Sala 2 en Cable de Cu en 1 x N°  6AWG (1 Fases)  + (1x N°  6 AWG  Neutro) + 1 x N° 8T AWG  THHN/THWN 90°. Red interna. Debe incluir todos los accesorios para su óptima instalación.</t>
  </si>
  <si>
    <t>24 </t>
  </si>
  <si>
    <t>Suministro e instalación Acometida Eléctrica Monofásica desde Distribución Sala 1 hasta tablero de distribución Sala 3 en Cable de Cu en 1 x N°  6AWG (1 Fases)  + (1x N°  6 AWG  Neutro) + 1 x N° 8T AWG  THHN/THWN 90°. Red interna. Debe incluir todos los accesorios para su óptima instalación.</t>
  </si>
  <si>
    <t> 25</t>
  </si>
  <si>
    <t>Suministro e instalación Acometida Eléctrica Monofásica desde Distribución Sala 1 hasta tablero de distribución Sala 4 en Cable de Cu en 1 x N°  6AWG (1 Fases)  + (1x N°  6 AWG  Neutro) + 1 x N° 8T AWG  THHN/THWN 90°. Red interna. Debe incluir todos los accesorios para su óptima instalación.</t>
  </si>
  <si>
    <t> 26</t>
  </si>
  <si>
    <t>Suministro e instalación Acometida Eléctrica Monofásica desde Distribución Sala 1 hasta tablero de distribución Sala 5 en Cable de Cu en 1 x N°  6AWG (1 Fases)  + (1x N°  6 AWG  Neutro) + 1 x N° 8T AWG  THHN/THWN 90°. Red interna. Debe incluir todos los accesorios para su óptima instalación.</t>
  </si>
  <si>
    <t>27 </t>
  </si>
  <si>
    <t xml:space="preserve">Suministro e instalación de Tablero Eléctrico tipo cofre para sala 1, Debe incluir DPS Tipo 2, Enclavamiento metálico de acuerdo a unifilar adjunto. </t>
  </si>
  <si>
    <t> 28</t>
  </si>
  <si>
    <t>Reinstalación de circuitos existentes a tablero nuevo de distribución sala 1</t>
  </si>
  <si>
    <t> 29</t>
  </si>
  <si>
    <t>Suministro e instalación de Tablero Eléctrico monofásico, con totalizador 1x40 amp, breakers de distribución tipo DIN 1x20 AMP DPS Tipo 2-3.  (ver unifilar adjunto). Para salas 2,3,4,5.</t>
  </si>
  <si>
    <t> 30</t>
  </si>
  <si>
    <t>Suministro e instalación Acometida Eléctrica Trifásica desde T Distribución Sala 1 en Cable multifilar de Cu en 3 x N°  2 AWG (3 Fases)  + (1x N°  1/0 AWG  Neutro) + 1 x N° 4T AWG  THW 60°. Entrada y salida UPS 30 KVA</t>
  </si>
  <si>
    <t>CIRCUITOS NORMAL Y REGULADOS (Suministro e Instalación.)</t>
  </si>
  <si>
    <t>31 </t>
  </si>
  <si>
    <t xml:space="preserve">Suministro e instalación de cable Circuitos 3x12AWG THHN/THWN  Sintox para circuitos regulados                                              </t>
  </si>
  <si>
    <t>32 </t>
  </si>
  <si>
    <t>Suministro e instalación alambre desnudo 12 AWG</t>
  </si>
  <si>
    <t>33 </t>
  </si>
  <si>
    <t xml:space="preserve">Tomacorriente regulados con polo a tierra aislado GH                                                     </t>
  </si>
  <si>
    <t xml:space="preserve">UN   </t>
  </si>
  <si>
    <t> 34</t>
  </si>
  <si>
    <t>Suministro e instalación de cable Circuitos 3x12AWG THHN/THWN  Sintox para circuitos normales (Para toma de TV y tres tomas de servicio para cada sala)</t>
  </si>
  <si>
    <t> 35</t>
  </si>
  <si>
    <t xml:space="preserve">Tomacorriente normal con polo a tierra                                                     </t>
  </si>
  <si>
    <t> 36</t>
  </si>
  <si>
    <t>Desinstalación de tablero y circuitos regulados existentes en SALA 1</t>
  </si>
  <si>
    <t> 37</t>
  </si>
  <si>
    <t>Consumibles</t>
  </si>
  <si>
    <t> 38</t>
  </si>
  <si>
    <t>Marcaciones en tomas, cables, ductos y tableros necesarios para la correcta identificación de los circuitos instalados.</t>
  </si>
  <si>
    <t xml:space="preserve">PUESTAS A TIERRA PARA SALAS                      </t>
  </si>
  <si>
    <t>39 </t>
  </si>
  <si>
    <t xml:space="preserve">Suministro e instalación de Barraje de puesta a tierra TGB                                                                           </t>
  </si>
  <si>
    <t> 40</t>
  </si>
  <si>
    <t xml:space="preserve">Suministro e instalación de  Barraje de puesta a tierra Horizontal para Rack                                                          </t>
  </si>
  <si>
    <t> 41</t>
  </si>
  <si>
    <t xml:space="preserve">Suministro e instalación de  Conectores de compresión tipo C en cobre, para cable 2/0  AWG                                       </t>
  </si>
  <si>
    <t> 42</t>
  </si>
  <si>
    <t xml:space="preserve">Suministro e instalación de  Conectores de compresión tipo C en cobre, para cable 6 AWG                                       </t>
  </si>
  <si>
    <t> 43</t>
  </si>
  <si>
    <t xml:space="preserve">Suministro e instalación de  Cable # 6 AWG                                                                                            </t>
  </si>
  <si>
    <t> 44</t>
  </si>
  <si>
    <t xml:space="preserve">Suministro e instalación de  Cable 2/0 AWG                                                                                            </t>
  </si>
  <si>
    <t> 45</t>
  </si>
  <si>
    <t>Suministro e instalación de varilla cooperwell de 5/8 x 2,4 mts</t>
  </si>
  <si>
    <t> 46</t>
  </si>
  <si>
    <t>Suministro e instalación Caja inspección conformidad RETIE para polo a tierra, incluye marco y tapa</t>
  </si>
  <si>
    <t>47 </t>
  </si>
  <si>
    <t>Suministro e instalación de soldadura exotérmica</t>
  </si>
  <si>
    <t xml:space="preserve">   </t>
  </si>
  <si>
    <t>RED LÓGICA</t>
  </si>
  <si>
    <t> 48</t>
  </si>
  <si>
    <t>Traslado de puntos de red existentes a canaleta nueva</t>
  </si>
  <si>
    <t>Certificación de puntos en categoría 6</t>
  </si>
  <si>
    <t> 50</t>
  </si>
  <si>
    <t>Bolsa de repuestos cableado lógico</t>
  </si>
  <si>
    <t>DOCUMENTACIÓN</t>
  </si>
  <si>
    <t> 51</t>
  </si>
  <si>
    <t>Actualización de planos unifilares y de distribución</t>
  </si>
  <si>
    <t>SALAS DE INFORMATICA SEDE 4</t>
  </si>
  <si>
    <t>Coraza LT de 1" para acometidas de entrada y salida de UPS 10 KVA</t>
  </si>
  <si>
    <t>Suministro e Instalación de Troqueles metálicos para canaleta metálica 12x5 cms</t>
  </si>
  <si>
    <t>Suministro e instalación Acometida Eléctrica Trifásica desde TD existente P1 hasta Tablero Distribución Sala 5 en Cable de Cu en 3 x N°  1/0 AWG (3 Fases)  + (1x N° 2/0 AWG  Neutro) + 1 x N° 2T AWG  THHN/THWN 90°. Red interna. Debe incluir todos los accesorios para su óptima instalación.</t>
  </si>
  <si>
    <t>Suministro e instalación Acometida Eléctrica Trifásica desde Tablero Distribución Sala 5 hasta tablero Distribución Regulada sala 4 en Cable de Cu en 3 x N°  8 AWG (3 Fases)  + (1x N°8AWG  Neutro) + 1 x N° 8T AWG  THHN/THWN 90°. Red interna. Debe incluir todos los accesorios para su óptima instalación.</t>
  </si>
  <si>
    <t>Suministro e instalación Acometida Eléctrica Trifásica desde Tablero Distribución Sala 5 hasta tablero Distribución Regulada sala 1 en Cable de Cu en 3 x N°  8 AWG (3 Fases)  + (1x N°8AWG  Neutro) + 1 x N° 8T AWG  THHN/THWN 90°. Red interna. Debe incluir todos los accesorios para su óptima instalación.</t>
  </si>
  <si>
    <t>Suministro e instalación Acometida Eléctrica Bifásica desde TD existente P1 hasta Tablero Distribución Sala 2 en Cable de Cu en 2 x N°  6 AWG (2 Fases)  + (1x N° 6 AWG  Neutro) + 1 x N° 8T AWG  THHN/THWN 90°. Red interna. Debe incluir todos los accesorios para su óptima instalación.</t>
  </si>
  <si>
    <t>Suministro e instalación Acometida Eléctrica Bifásica desde TD existente P1 hasta Tablero Distribución Sala 3 en Cable de Cu en 2 x N°  6 AWG (2 Fases)  + (1x N° 6 AWG  Neutro) + 1 x N° 8T AWG  THHN/THWN 90°. Red interna. Debe incluir todos los accesorios para su óptima instalación.</t>
  </si>
  <si>
    <t>Suministro e instalación Acometida Eléctrica Bifásica desde TD en Laboratorio en Cable multifilar de Cu en 2 x N° 6 AWG (2 Fases)  + (1x N°  4 AWG  Neutro) + 1 x N° 6T AWG  THW 60°. Entrada y salida UPS 10 KVA (Salas 2 y 3)</t>
  </si>
  <si>
    <t>Desmonte de acometidas eléctrica existentes (5 acometidas cada una aproximada 25 mts)</t>
  </si>
  <si>
    <t xml:space="preserve">Suministro e instalación de Tablero Eléctrico tipo cofre para sala 5, Debe incluir DPS Tipo 2, Enclavamiento metálico de acuerdo a unifilar adjunto. </t>
  </si>
  <si>
    <t xml:space="preserve">Suministro e instalación de Tablero Eléctrico tipo cofre para sala 2, Debe incluir DPS Tipo 2-3, Enclavamiento mecánico de acuerdo a unifilar adjunto. </t>
  </si>
  <si>
    <t xml:space="preserve">Suministro e instalación de Tablero Eléctrico tipo cofre para sala 3, Debe incluir DPS Tipo 2-3, Enclavamiento mecánico de acuerdo a unifilar adjunto. </t>
  </si>
  <si>
    <t>Suministro e instalación de breaker caja moldeada, 3x125 Amp, 25 KA.</t>
  </si>
  <si>
    <t>Suministro e instalación de breaker caja moldeada, 2x50 Amp, 25 KA.</t>
  </si>
  <si>
    <t>Suministro e instalación Acometida Eléctrica Trifásica desde T Distribución Sala 1 en Cable multifilar de Cu en3 x N°  1/0 AWG (3 Fases)  + (1x N° 2/0 AWG  Neutro) + 1 x N° 2T AWG  THHN/THWN 90°. Entrada y salida UPS 30 KVA</t>
  </si>
  <si>
    <t xml:space="preserve">CIRCUITOS NORMAL Y REGULADOS (Suministro e Instalación.)                                                           </t>
  </si>
  <si>
    <t>Desinstalación de tablero y circuitos regulados existentes en SALA 1,2,3,4,5</t>
  </si>
  <si>
    <t>RED LOGICA</t>
  </si>
  <si>
    <t>SALAS DE INFORMÁTICA SEDE 3</t>
  </si>
  <si>
    <t>Suministro e instalación de Tubería EMT de 3/4", incluye todos los elementos y accesorios necesarios para su correcto montaje y funcionamiento. Circuitos eléctricos, lógicos, detección de incendio, control de acceso, alarma.</t>
  </si>
  <si>
    <t>ACOMETIDAS ELECTRICAS</t>
  </si>
  <si>
    <t>Suministro e instalación Acometida Eléctrica Bifásica desde TGA en subestación hasta tablero Distribución Sala 1 en Cable de Cu en 2 x N°  6 AWG (2 Fases)  + (1x N°  6 AWG  Neutro) + 1 x N° 8T AWG  THHN/THWN 90°. Red interna. Debe incluir todos los accesorios para su óptima instalación.</t>
  </si>
  <si>
    <t xml:space="preserve">Desmonte de acometida eléctrica actual Cable de Cu en 4 x N°  8 AWG (3 Fases + 1 Neutro) + 1 x N° 8T AWG . Acometida área. </t>
  </si>
  <si>
    <t>Suministro e instalación de Tablero Eléctrico tipo cofre para distribución de circuitos Normales, Debe incluir DPS Tipo 2, De acuerdo a unifilar adjunto. 24 circuitos</t>
  </si>
  <si>
    <t xml:space="preserve">Suministro e instalación de Tablero Eléctrico tipo cofre para distribución de circuitos Regulados, Debe incluir DPS Tipo 2, Enclavamiento metálico de acuerdo a unifilar adjunto. </t>
  </si>
  <si>
    <t xml:space="preserve">Reinstalación de circuitos existentes a tablero nuevo de distribución </t>
  </si>
  <si>
    <t>Suministro e instalación de PIN de corte, breaker caja moldeada, 3x100 Amp, 25 KA.</t>
  </si>
  <si>
    <t>Suministro e instalación Acometida Eléctrica Bifásica desde TD en Laboratorio en Cable multifilar de Cu en 2 x N° 6 AWG (2 Fases)  + (1x N°  4 AWG  Neutro) + 1 x N° 6T AWG  THW 60°. Entrada y salida UPS 10 KVA</t>
  </si>
  <si>
    <t xml:space="preserve">PUESTAS A TIERRA PARA SALA                  </t>
  </si>
  <si>
    <t>BIBLIOTECA SEDE PRINCIPAL</t>
  </si>
  <si>
    <t>Suministro e instalación Acometida Eléctrica trifásica desde TGA en subestación hasta tablero Distribución en cable soldador 3F+1N+1T #2 para entrada y salida de UPS 30 KVA incluye accesorios para su correcto funcionamiento.</t>
  </si>
  <si>
    <t>ml</t>
  </si>
  <si>
    <t>Suministro e instalación Acometida Eléctrica Trifásica desde tablero de distribución hasta tablero de UPS 30 KVA en cable Cobre 3F+1N+1T #2 para alimentar UPS 30 KVA incluye accesorios para su correcto funcionamiento.</t>
  </si>
  <si>
    <t>Suministro e instalación de breaker 3x100A enchufable para entrada y salida de UPS 30 KVA</t>
  </si>
  <si>
    <t>und</t>
  </si>
  <si>
    <t>Suministro e instalación de DPS: TIPO II+III Imax 20kA; 10kV; 8/20ms cuatro polos.</t>
  </si>
  <si>
    <t>Suministro e instalación de conmutador Tetrapolar de 100A, incluye caja y elementos de instalación.</t>
  </si>
  <si>
    <t>Suministro e instalación de coraza americana de 1-1/4"" para acometidas de entrada y salida de UPS 30 KVA</t>
  </si>
  <si>
    <t>Suministro e instalación de coraza americana de 1-1/2"" para acometidas de entrada y salida de UPS 30 KVA</t>
  </si>
  <si>
    <t>Suministro e instalación de tubería EMT de 1 - 1/2" para transporte de acometidas eléctricas, incluye accesorios para su instalación.</t>
  </si>
  <si>
    <t>Suministro e instalación de cable # 12 AWG verde , incluye accesorios para su instalación</t>
  </si>
  <si>
    <t>Suministro e instalación de caja de paso metálica 20x20, incluye elementos para su instalación.</t>
  </si>
  <si>
    <t>Suministro e instalación de cofre metálico para instalación de elementos de UPS de 30 KVA, incluye accesorios para su instalación.</t>
  </si>
  <si>
    <t>glb</t>
  </si>
  <si>
    <t>Pases de muro o placa, resanes y aseo de las áreas intervenidas</t>
  </si>
  <si>
    <t>RECURSOS EDUCATIVOS SEDE PRINCIPAL</t>
  </si>
  <si>
    <t>Suministro e instalación Acometida Eléctrica Bifásica desde tablero zona de instalación en cable soldador 2F+1N+1T #6 para entrada y salida de UPS 10 KVA incluye accesorios para su correcto funcionamiento.</t>
  </si>
  <si>
    <t>Suministro e instalación Acometida Eléctrica Bifásica desde tablero de distribución hasta tablero de UPS 10 KVA en cable Cobre 2F+1N+1T #8 para alimentar UPS 10 KVA incluye accesorios para su correcto funcionamiento.</t>
  </si>
  <si>
    <t>Suministro e instalación de breaker 2x50A enchufable para entrada y salida de UPS 10 KVA</t>
  </si>
  <si>
    <t>Suministro e instalación de conmutador Tripolar de 50A, incluye caja y elementos de instalación.</t>
  </si>
  <si>
    <t>Suministro e instalación de coraza americana de 1" para acometidas de entrada y salida de UPS 10 KVA</t>
  </si>
  <si>
    <t>Suministro e instalación de tubería EMT de 1" para transporte de acometidas eléctricas, incluye accesorios para su instalación.</t>
  </si>
  <si>
    <t>Suministro e instalación de cable # 12 AWG verde , incluye accesorios para su instalación.</t>
  </si>
  <si>
    <t>Suministro e instalación de cofre metálico para instalación de elementos de UPS de 10 KVA, incluye accesorios para su instalación.</t>
  </si>
  <si>
    <t>Suministro e instalación de Cable electrico 3x12AWG THHN/THWN normal para conexión de UPS 1 KVA a rac</t>
  </si>
  <si>
    <t>Suministro e instalación de toma 15A 125V 1F+N+T aérea de seguridad L515C</t>
  </si>
  <si>
    <t>Suministro e instalación de breaker 1x20A enchufable para entrada de UPS</t>
  </si>
  <si>
    <t>Suministro e instalación de tubería EMT de 3/4 para transporte de acometidas eléctricas, incluye accesorios para su instalación</t>
  </si>
  <si>
    <t>TOTAL SEDE PRINCIPAL</t>
  </si>
  <si>
    <t>Vr. Unitario</t>
  </si>
  <si>
    <t>Vr. Total</t>
  </si>
  <si>
    <t>TOTAL SEDE TRES</t>
  </si>
  <si>
    <t>TOTAL SEDE CUATRO</t>
  </si>
  <si>
    <t>TOTAL BIBLIOTECA SEDE PRINCIPAL</t>
  </si>
  <si>
    <t>TOTAL RECURSOS EDUCATIVOS SEDE PRINCIPAL</t>
  </si>
  <si>
    <r>
      <t>UPS 1 KVA ( 6 UNIDADES) 
SEDE PRINCIPAL:
V</t>
    </r>
    <r>
      <rPr>
        <sz val="10"/>
        <color theme="1"/>
        <rFont val="Calibri"/>
        <family val="2"/>
        <scheme val="minor"/>
      </rPr>
      <t>icerrectoría Administrativa, Control Interno, Facultad de Ciencias de la salud, Facultad de Ciencias Sociales, Facultad de Administración y economía , Edificio Medio Universitario</t>
    </r>
  </si>
  <si>
    <t>TOTAL UPS 1 KVA ( 6 UNIDADES) SEDE PRINCIPAL</t>
  </si>
  <si>
    <t>TOTAL COSTO DIRECTO</t>
  </si>
  <si>
    <t>ADMINISTRATIVO</t>
  </si>
  <si>
    <t>IMPREVISTOS</t>
  </si>
  <si>
    <t>UTILIDAD</t>
  </si>
  <si>
    <t>VALOR TOTAL</t>
  </si>
  <si>
    <t>%</t>
  </si>
  <si>
    <t>IVA SOBRE UTILIDAD  19%</t>
  </si>
  <si>
    <t>ANEXO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</si>
</sst>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;\-&quot;$&quot;#,##0"/>
    <numFmt numFmtId="165" formatCode="_-[$$-240A]* #,##0.00_-;\-[$$-240A]* #,##0.00_-;_-[$$-240A]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0"/>
      <name val="Calibri Light"/>
      <family val="2"/>
      <scheme val="major"/>
    </font>
    <font>
      <sz val="10"/>
      <name val="Calibri Light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7" fillId="0" borderId="0"/>
    <xf numFmtId="0" fontId="7" fillId="0" borderId="0"/>
    <xf numFmtId="0" fontId="7" fillId="0" borderId="0"/>
    <xf numFmtId="0" fontId="1" fillId="0" borderId="0"/>
    <xf numFmtId="9" fontId="8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98">
    <xf numFmtId="0" fontId="0" fillId="0" borderId="0" xfId="0"/>
    <xf numFmtId="0" fontId="0" fillId="0" borderId="5" xfId="0" applyBorder="1"/>
    <xf numFmtId="0" fontId="0" fillId="0" borderId="10" xfId="0" applyBorder="1"/>
    <xf numFmtId="0" fontId="6" fillId="2" borderId="9" xfId="0" applyFont="1" applyFill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 inden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justify" vertical="center" wrapText="1"/>
    </xf>
    <xf numFmtId="0" fontId="6" fillId="0" borderId="5" xfId="0" applyFont="1" applyBorder="1"/>
    <xf numFmtId="0" fontId="6" fillId="0" borderId="10" xfId="0" applyFont="1" applyBorder="1"/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 wrapText="1" indent="1"/>
    </xf>
    <xf numFmtId="0" fontId="3" fillId="0" borderId="11" xfId="0" applyFont="1" applyBorder="1" applyAlignment="1">
      <alignment horizontal="center" vertical="center"/>
    </xf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15" xfId="0" applyBorder="1"/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vertical="center"/>
    </xf>
    <xf numFmtId="0" fontId="4" fillId="2" borderId="14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vertical="center"/>
    </xf>
    <xf numFmtId="0" fontId="4" fillId="4" borderId="14" xfId="0" applyFont="1" applyFill="1" applyBorder="1" applyAlignment="1">
      <alignment vertical="center" wrapText="1"/>
    </xf>
    <xf numFmtId="0" fontId="0" fillId="4" borderId="14" xfId="0" applyFill="1" applyBorder="1"/>
    <xf numFmtId="0" fontId="0" fillId="4" borderId="15" xfId="0" applyFill="1" applyBorder="1"/>
    <xf numFmtId="0" fontId="3" fillId="4" borderId="9" xfId="0" applyFont="1" applyFill="1" applyBorder="1" applyAlignment="1">
      <alignment vertical="center"/>
    </xf>
    <xf numFmtId="0" fontId="4" fillId="4" borderId="5" xfId="0" applyFont="1" applyFill="1" applyBorder="1" applyAlignment="1">
      <alignment vertical="center" wrapText="1"/>
    </xf>
    <xf numFmtId="0" fontId="0" fillId="0" borderId="19" xfId="0" applyBorder="1"/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left" vertical="center" wrapText="1" indent="1"/>
    </xf>
    <xf numFmtId="0" fontId="6" fillId="0" borderId="2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left" vertical="center" wrapText="1" indent="1"/>
    </xf>
    <xf numFmtId="0" fontId="6" fillId="0" borderId="14" xfId="0" applyFont="1" applyBorder="1" applyAlignment="1">
      <alignment horizontal="center" vertical="center"/>
    </xf>
    <xf numFmtId="0" fontId="6" fillId="4" borderId="9" xfId="0" applyFont="1" applyFill="1" applyBorder="1" applyAlignment="1">
      <alignment vertical="center"/>
    </xf>
    <xf numFmtId="0" fontId="4" fillId="5" borderId="13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0" fillId="5" borderId="14" xfId="0" applyFill="1" applyBorder="1"/>
    <xf numFmtId="0" fontId="0" fillId="5" borderId="15" xfId="0" applyFill="1" applyBorder="1"/>
    <xf numFmtId="0" fontId="5" fillId="4" borderId="5" xfId="0" applyFont="1" applyFill="1" applyBorder="1" applyAlignment="1">
      <alignment vertical="center" wrapText="1"/>
    </xf>
    <xf numFmtId="0" fontId="3" fillId="0" borderId="21" xfId="0" applyFont="1" applyBorder="1" applyAlignment="1">
      <alignment horizontal="left" vertical="center" wrapText="1" indent="1"/>
    </xf>
    <xf numFmtId="0" fontId="3" fillId="0" borderId="21" xfId="0" applyFont="1" applyBorder="1" applyAlignment="1">
      <alignment horizontal="center" vertical="center"/>
    </xf>
    <xf numFmtId="0" fontId="0" fillId="0" borderId="21" xfId="0" applyBorder="1"/>
    <xf numFmtId="0" fontId="0" fillId="0" borderId="22" xfId="0" applyBorder="1"/>
    <xf numFmtId="0" fontId="4" fillId="3" borderId="17" xfId="0" applyFont="1" applyFill="1" applyBorder="1" applyAlignment="1">
      <alignment horizontal="center" vertical="center" wrapText="1"/>
    </xf>
    <xf numFmtId="0" fontId="6" fillId="0" borderId="22" xfId="0" applyFont="1" applyBorder="1"/>
    <xf numFmtId="0" fontId="0" fillId="3" borderId="4" xfId="0" applyFill="1" applyBorder="1"/>
    <xf numFmtId="0" fontId="6" fillId="0" borderId="21" xfId="0" applyFont="1" applyBorder="1"/>
    <xf numFmtId="0" fontId="3" fillId="0" borderId="16" xfId="0" applyFont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0" fillId="3" borderId="23" xfId="0" applyFill="1" applyBorder="1"/>
    <xf numFmtId="0" fontId="4" fillId="5" borderId="16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0" fillId="5" borderId="23" xfId="0" applyFill="1" applyBorder="1"/>
    <xf numFmtId="0" fontId="0" fillId="5" borderId="4" xfId="0" applyFill="1" applyBorder="1"/>
    <xf numFmtId="0" fontId="3" fillId="3" borderId="24" xfId="0" applyFont="1" applyFill="1" applyBorder="1" applyAlignment="1">
      <alignment horizontal="justify" vertical="center"/>
    </xf>
    <xf numFmtId="0" fontId="3" fillId="3" borderId="25" xfId="0" applyFont="1" applyFill="1" applyBorder="1"/>
    <xf numFmtId="0" fontId="0" fillId="3" borderId="26" xfId="0" applyFill="1" applyBorder="1"/>
    <xf numFmtId="0" fontId="0" fillId="3" borderId="27" xfId="0" applyFill="1" applyBorder="1"/>
    <xf numFmtId="0" fontId="0" fillId="5" borderId="17" xfId="0" applyFill="1" applyBorder="1"/>
    <xf numFmtId="0" fontId="0" fillId="5" borderId="18" xfId="0" applyFill="1" applyBorder="1"/>
    <xf numFmtId="0" fontId="3" fillId="5" borderId="16" xfId="0" applyFont="1" applyFill="1" applyBorder="1" applyAlignment="1">
      <alignment horizontal="justify" vertical="center"/>
    </xf>
    <xf numFmtId="0" fontId="3" fillId="5" borderId="17" xfId="0" applyFont="1" applyFill="1" applyBorder="1"/>
    <xf numFmtId="0" fontId="4" fillId="5" borderId="16" xfId="0" applyFont="1" applyFill="1" applyBorder="1" applyAlignment="1">
      <alignment vertical="center" wrapText="1"/>
    </xf>
    <xf numFmtId="0" fontId="4" fillId="5" borderId="17" xfId="0" applyFont="1" applyFill="1" applyBorder="1" applyAlignment="1">
      <alignment vertical="center" wrapText="1"/>
    </xf>
    <xf numFmtId="0" fontId="4" fillId="3" borderId="17" xfId="0" applyFont="1" applyFill="1" applyBorder="1" applyAlignment="1">
      <alignment horizontal="right" vertical="center" wrapText="1"/>
    </xf>
    <xf numFmtId="0" fontId="4" fillId="5" borderId="17" xfId="0" applyFont="1" applyFill="1" applyBorder="1" applyAlignment="1">
      <alignment horizontal="right" wrapText="1"/>
    </xf>
    <xf numFmtId="165" fontId="9" fillId="0" borderId="5" xfId="1" applyNumberFormat="1" applyFont="1" applyBorder="1" applyAlignment="1">
      <alignment vertical="center"/>
    </xf>
    <xf numFmtId="9" fontId="9" fillId="0" borderId="5" xfId="5" applyNumberFormat="1" applyFont="1" applyFill="1" applyBorder="1" applyAlignment="1">
      <alignment vertical="center"/>
    </xf>
    <xf numFmtId="164" fontId="10" fillId="0" borderId="5" xfId="1" applyNumberFormat="1" applyFont="1" applyFill="1" applyBorder="1" applyAlignment="1">
      <alignment horizontal="center" vertical="center"/>
    </xf>
    <xf numFmtId="165" fontId="10" fillId="0" borderId="5" xfId="1" applyNumberFormat="1" applyFont="1" applyBorder="1" applyAlignment="1">
      <alignment vertical="center"/>
    </xf>
    <xf numFmtId="165" fontId="9" fillId="3" borderId="5" xfId="1" applyNumberFormat="1" applyFont="1" applyFill="1" applyBorder="1" applyAlignment="1">
      <alignment vertical="center"/>
    </xf>
    <xf numFmtId="0" fontId="3" fillId="4" borderId="5" xfId="0" applyFont="1" applyFill="1" applyBorder="1" applyAlignment="1">
      <alignment vertical="center"/>
    </xf>
    <xf numFmtId="0" fontId="4" fillId="3" borderId="25" xfId="0" applyFont="1" applyFill="1" applyBorder="1" applyAlignment="1">
      <alignment horizontal="right"/>
    </xf>
    <xf numFmtId="0" fontId="3" fillId="3" borderId="16" xfId="0" applyFont="1" applyFill="1" applyBorder="1" applyAlignment="1">
      <alignment horizontal="justify" vertical="center"/>
    </xf>
    <xf numFmtId="0" fontId="4" fillId="3" borderId="17" xfId="0" applyFont="1" applyFill="1" applyBorder="1" applyAlignment="1">
      <alignment horizontal="right"/>
    </xf>
    <xf numFmtId="0" fontId="3" fillId="3" borderId="17" xfId="0" applyFont="1" applyFill="1" applyBorder="1"/>
    <xf numFmtId="0" fontId="10" fillId="0" borderId="28" xfId="1" applyFont="1" applyFill="1" applyBorder="1" applyAlignment="1">
      <alignment horizontal="center" vertical="center"/>
    </xf>
    <xf numFmtId="0" fontId="10" fillId="0" borderId="19" xfId="1" applyFont="1" applyFill="1" applyBorder="1" applyAlignment="1">
      <alignment horizontal="center" vertical="center"/>
    </xf>
    <xf numFmtId="0" fontId="9" fillId="3" borderId="28" xfId="1" applyFont="1" applyFill="1" applyBorder="1" applyAlignment="1">
      <alignment horizontal="center" vertical="center"/>
    </xf>
    <xf numFmtId="0" fontId="9" fillId="3" borderId="19" xfId="1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9" fillId="0" borderId="28" xfId="1" applyFont="1" applyFill="1" applyBorder="1" applyAlignment="1">
      <alignment horizontal="center" vertical="center"/>
    </xf>
    <xf numFmtId="0" fontId="9" fillId="0" borderId="19" xfId="1" applyFont="1" applyFill="1" applyBorder="1" applyAlignment="1">
      <alignment horizontal="center" vertical="center"/>
    </xf>
  </cellXfs>
  <cellStyles count="7">
    <cellStyle name="Estilo 1" xfId="2" xr:uid="{00000000-0005-0000-0000-000000000000}"/>
    <cellStyle name="Estilo 2" xfId="3" xr:uid="{00000000-0005-0000-0000-000001000000}"/>
    <cellStyle name="Normal" xfId="0" builtinId="0"/>
    <cellStyle name="Normal 2" xfId="1" xr:uid="{00000000-0005-0000-0000-000003000000}"/>
    <cellStyle name="Normal 2 2 2" xfId="4" xr:uid="{00000000-0005-0000-0000-000004000000}"/>
    <cellStyle name="Porcentaje 2" xfId="5" xr:uid="{00000000-0005-0000-0000-000005000000}"/>
    <cellStyle name="Porcentual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935183</xdr:colOff>
      <xdr:row>0</xdr:row>
      <xdr:rowOff>0</xdr:rowOff>
    </xdr:from>
    <xdr:to>
      <xdr:col>4</xdr:col>
      <xdr:colOff>790807</xdr:colOff>
      <xdr:row>0</xdr:row>
      <xdr:rowOff>749935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6910" y="0"/>
          <a:ext cx="5180965" cy="74993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5"/>
  <sheetViews>
    <sheetView tabSelected="1" zoomScale="110" zoomScaleNormal="110" workbookViewId="0">
      <selection activeCell="F58" sqref="F58"/>
    </sheetView>
  </sheetViews>
  <sheetFormatPr baseColWidth="10" defaultRowHeight="15" x14ac:dyDescent="0.25"/>
  <cols>
    <col min="1" max="1" width="4.7109375" bestFit="1" customWidth="1"/>
    <col min="2" max="2" width="65.140625" customWidth="1"/>
    <col min="3" max="3" width="6.5703125" bestFit="1" customWidth="1"/>
    <col min="4" max="4" width="8" bestFit="1" customWidth="1"/>
    <col min="5" max="5" width="14.5703125" customWidth="1"/>
    <col min="6" max="6" width="16.7109375" customWidth="1"/>
  </cols>
  <sheetData>
    <row r="1" spans="1:6" ht="79.5" customHeight="1" thickBot="1" x14ac:dyDescent="0.3">
      <c r="A1" s="93" t="s">
        <v>194</v>
      </c>
      <c r="B1" s="94"/>
      <c r="C1" s="94"/>
      <c r="D1" s="94"/>
      <c r="E1" s="94"/>
      <c r="F1" s="95"/>
    </row>
    <row r="2" spans="1:6" ht="23.25" customHeight="1" thickBot="1" x14ac:dyDescent="0.3">
      <c r="A2" s="19" t="s">
        <v>1</v>
      </c>
      <c r="B2" s="20" t="s">
        <v>2</v>
      </c>
      <c r="C2" s="20" t="s">
        <v>3</v>
      </c>
      <c r="D2" s="20" t="s">
        <v>4</v>
      </c>
      <c r="E2" s="21" t="s">
        <v>179</v>
      </c>
      <c r="F2" s="22" t="s">
        <v>180</v>
      </c>
    </row>
    <row r="3" spans="1:6" ht="18" customHeight="1" thickBot="1" x14ac:dyDescent="0.3">
      <c r="A3" s="25"/>
      <c r="B3" s="26" t="s">
        <v>0</v>
      </c>
      <c r="C3" s="27"/>
      <c r="D3" s="26"/>
      <c r="E3" s="26"/>
      <c r="F3" s="28"/>
    </row>
    <row r="4" spans="1:6" x14ac:dyDescent="0.25">
      <c r="A4" s="29"/>
      <c r="B4" s="30" t="s">
        <v>5</v>
      </c>
      <c r="C4" s="30"/>
      <c r="D4" s="30"/>
      <c r="E4" s="31"/>
      <c r="F4" s="32"/>
    </row>
    <row r="5" spans="1:6" ht="22.5" x14ac:dyDescent="0.25">
      <c r="A5" s="4" t="s">
        <v>6</v>
      </c>
      <c r="B5" s="5" t="s">
        <v>7</v>
      </c>
      <c r="C5" s="6" t="s">
        <v>8</v>
      </c>
      <c r="D5" s="6">
        <v>21</v>
      </c>
      <c r="E5" s="8"/>
      <c r="F5" s="9"/>
    </row>
    <row r="6" spans="1:6" ht="33.75" x14ac:dyDescent="0.25">
      <c r="A6" s="4" t="s">
        <v>9</v>
      </c>
      <c r="B6" s="5" t="s">
        <v>10</v>
      </c>
      <c r="C6" s="6" t="s">
        <v>8</v>
      </c>
      <c r="D6" s="6">
        <v>21</v>
      </c>
      <c r="E6" s="8"/>
      <c r="F6" s="9"/>
    </row>
    <row r="7" spans="1:6" ht="33.75" x14ac:dyDescent="0.25">
      <c r="A7" s="4" t="s">
        <v>11</v>
      </c>
      <c r="B7" s="5" t="s">
        <v>12</v>
      </c>
      <c r="C7" s="6" t="s">
        <v>8</v>
      </c>
      <c r="D7" s="6">
        <v>30</v>
      </c>
      <c r="E7" s="8"/>
      <c r="F7" s="9"/>
    </row>
    <row r="8" spans="1:6" ht="22.5" x14ac:dyDescent="0.25">
      <c r="A8" s="4" t="s">
        <v>13</v>
      </c>
      <c r="B8" s="5" t="s">
        <v>14</v>
      </c>
      <c r="C8" s="6" t="s">
        <v>8</v>
      </c>
      <c r="D8" s="6">
        <v>45</v>
      </c>
      <c r="E8" s="8"/>
      <c r="F8" s="9"/>
    </row>
    <row r="9" spans="1:6" ht="22.5" x14ac:dyDescent="0.25">
      <c r="A9" s="4" t="s">
        <v>15</v>
      </c>
      <c r="B9" s="5" t="s">
        <v>16</v>
      </c>
      <c r="C9" s="6" t="s">
        <v>8</v>
      </c>
      <c r="D9" s="6">
        <v>40</v>
      </c>
      <c r="E9" s="8"/>
      <c r="F9" s="9"/>
    </row>
    <row r="10" spans="1:6" ht="22.5" x14ac:dyDescent="0.25">
      <c r="A10" s="4" t="s">
        <v>17</v>
      </c>
      <c r="B10" s="5" t="s">
        <v>18</v>
      </c>
      <c r="C10" s="6" t="s">
        <v>8</v>
      </c>
      <c r="D10" s="6">
        <v>70</v>
      </c>
      <c r="E10" s="8"/>
      <c r="F10" s="9"/>
    </row>
    <row r="11" spans="1:6" x14ac:dyDescent="0.25">
      <c r="A11" s="4" t="s">
        <v>19</v>
      </c>
      <c r="B11" s="5" t="s">
        <v>20</v>
      </c>
      <c r="C11" s="6" t="s">
        <v>8</v>
      </c>
      <c r="D11" s="6">
        <v>6</v>
      </c>
      <c r="E11" s="8"/>
      <c r="F11" s="9"/>
    </row>
    <row r="12" spans="1:6" x14ac:dyDescent="0.25">
      <c r="A12" s="4" t="s">
        <v>21</v>
      </c>
      <c r="B12" s="5" t="s">
        <v>22</v>
      </c>
      <c r="C12" s="6" t="s">
        <v>8</v>
      </c>
      <c r="D12" s="6">
        <v>6</v>
      </c>
      <c r="E12" s="8"/>
      <c r="F12" s="9"/>
    </row>
    <row r="13" spans="1:6" x14ac:dyDescent="0.25">
      <c r="A13" s="4" t="s">
        <v>23</v>
      </c>
      <c r="B13" s="5" t="s">
        <v>24</v>
      </c>
      <c r="C13" s="6" t="s">
        <v>25</v>
      </c>
      <c r="D13" s="6">
        <v>8</v>
      </c>
      <c r="E13" s="8"/>
      <c r="F13" s="9"/>
    </row>
    <row r="14" spans="1:6" x14ac:dyDescent="0.25">
      <c r="A14" s="4" t="s">
        <v>26</v>
      </c>
      <c r="B14" s="5" t="s">
        <v>27</v>
      </c>
      <c r="C14" s="6" t="s">
        <v>28</v>
      </c>
      <c r="D14" s="6">
        <v>1</v>
      </c>
      <c r="E14" s="8"/>
      <c r="F14" s="9"/>
    </row>
    <row r="15" spans="1:6" x14ac:dyDescent="0.25">
      <c r="A15" s="4" t="s">
        <v>29</v>
      </c>
      <c r="B15" s="5" t="s">
        <v>30</v>
      </c>
      <c r="C15" s="6" t="s">
        <v>28</v>
      </c>
      <c r="D15" s="6">
        <v>1</v>
      </c>
      <c r="E15" s="8"/>
      <c r="F15" s="9"/>
    </row>
    <row r="16" spans="1:6" x14ac:dyDescent="0.25">
      <c r="A16" s="4" t="s">
        <v>31</v>
      </c>
      <c r="B16" s="5" t="s">
        <v>32</v>
      </c>
      <c r="C16" s="6" t="s">
        <v>25</v>
      </c>
      <c r="D16" s="6">
        <v>106</v>
      </c>
      <c r="E16" s="8"/>
      <c r="F16" s="9"/>
    </row>
    <row r="17" spans="1:6" x14ac:dyDescent="0.25">
      <c r="A17" s="33"/>
      <c r="B17" s="34" t="s">
        <v>33</v>
      </c>
      <c r="C17" s="34"/>
      <c r="D17" s="34"/>
      <c r="E17" s="1"/>
      <c r="F17" s="2"/>
    </row>
    <row r="18" spans="1:6" ht="45" x14ac:dyDescent="0.25">
      <c r="A18" s="4" t="s">
        <v>34</v>
      </c>
      <c r="B18" s="5" t="s">
        <v>35</v>
      </c>
      <c r="C18" s="6" t="s">
        <v>8</v>
      </c>
      <c r="D18" s="6">
        <v>10</v>
      </c>
      <c r="E18" s="8"/>
      <c r="F18" s="9"/>
    </row>
    <row r="19" spans="1:6" ht="45" x14ac:dyDescent="0.25">
      <c r="A19" s="4" t="s">
        <v>36</v>
      </c>
      <c r="B19" s="5" t="s">
        <v>37</v>
      </c>
      <c r="C19" s="6" t="s">
        <v>8</v>
      </c>
      <c r="D19" s="6">
        <v>130</v>
      </c>
      <c r="E19" s="8"/>
      <c r="F19" s="9"/>
    </row>
    <row r="20" spans="1:6" ht="33.75" x14ac:dyDescent="0.25">
      <c r="A20" s="4" t="s">
        <v>38</v>
      </c>
      <c r="B20" s="5" t="s">
        <v>39</v>
      </c>
      <c r="C20" s="6" t="s">
        <v>8</v>
      </c>
      <c r="D20" s="6">
        <v>160</v>
      </c>
      <c r="E20" s="8"/>
      <c r="F20" s="9"/>
    </row>
    <row r="21" spans="1:6" ht="45" x14ac:dyDescent="0.25">
      <c r="A21" s="4" t="s">
        <v>40</v>
      </c>
      <c r="B21" s="5" t="s">
        <v>41</v>
      </c>
      <c r="C21" s="6" t="s">
        <v>8</v>
      </c>
      <c r="D21" s="6">
        <v>30</v>
      </c>
      <c r="E21" s="8"/>
      <c r="F21" s="9"/>
    </row>
    <row r="22" spans="1:6" ht="22.5" x14ac:dyDescent="0.25">
      <c r="A22" s="4" t="s">
        <v>42</v>
      </c>
      <c r="B22" s="5" t="s">
        <v>43</v>
      </c>
      <c r="C22" s="6" t="s">
        <v>25</v>
      </c>
      <c r="D22" s="6">
        <v>1</v>
      </c>
      <c r="E22" s="8"/>
      <c r="F22" s="9"/>
    </row>
    <row r="23" spans="1:6" ht="22.5" x14ac:dyDescent="0.25">
      <c r="A23" s="4" t="s">
        <v>44</v>
      </c>
      <c r="B23" s="5" t="s">
        <v>45</v>
      </c>
      <c r="C23" s="6" t="s">
        <v>25</v>
      </c>
      <c r="D23" s="6">
        <v>1</v>
      </c>
      <c r="E23" s="8"/>
      <c r="F23" s="9"/>
    </row>
    <row r="24" spans="1:6" ht="22.5" x14ac:dyDescent="0.25">
      <c r="A24" s="4" t="s">
        <v>46</v>
      </c>
      <c r="B24" s="5" t="s">
        <v>47</v>
      </c>
      <c r="C24" s="6" t="s">
        <v>25</v>
      </c>
      <c r="D24" s="6">
        <v>1</v>
      </c>
      <c r="E24" s="8"/>
      <c r="F24" s="9"/>
    </row>
    <row r="25" spans="1:6" x14ac:dyDescent="0.25">
      <c r="A25" s="4" t="s">
        <v>48</v>
      </c>
      <c r="B25" s="5" t="s">
        <v>49</v>
      </c>
      <c r="C25" s="6" t="s">
        <v>50</v>
      </c>
      <c r="D25" s="6">
        <v>15</v>
      </c>
      <c r="E25" s="8"/>
      <c r="F25" s="9"/>
    </row>
    <row r="26" spans="1:6" x14ac:dyDescent="0.25">
      <c r="A26" s="4" t="s">
        <v>51</v>
      </c>
      <c r="B26" s="5" t="s">
        <v>52</v>
      </c>
      <c r="C26" s="6" t="s">
        <v>50</v>
      </c>
      <c r="D26" s="6">
        <v>15</v>
      </c>
      <c r="E26" s="8"/>
      <c r="F26" s="9"/>
    </row>
    <row r="27" spans="1:6" ht="22.5" x14ac:dyDescent="0.25">
      <c r="A27" s="4" t="s">
        <v>53</v>
      </c>
      <c r="B27" s="5" t="s">
        <v>54</v>
      </c>
      <c r="C27" s="6" t="s">
        <v>55</v>
      </c>
      <c r="D27" s="6">
        <v>1</v>
      </c>
      <c r="E27" s="8"/>
      <c r="F27" s="9"/>
    </row>
    <row r="28" spans="1:6" ht="45" x14ac:dyDescent="0.25">
      <c r="A28" s="4" t="s">
        <v>56</v>
      </c>
      <c r="B28" s="5" t="s">
        <v>57</v>
      </c>
      <c r="C28" s="6" t="s">
        <v>8</v>
      </c>
      <c r="D28" s="6">
        <v>15</v>
      </c>
      <c r="E28" s="8"/>
      <c r="F28" s="9"/>
    </row>
    <row r="29" spans="1:6" ht="45" x14ac:dyDescent="0.25">
      <c r="A29" s="4" t="s">
        <v>58</v>
      </c>
      <c r="B29" s="5" t="s">
        <v>59</v>
      </c>
      <c r="C29" s="6" t="s">
        <v>8</v>
      </c>
      <c r="D29" s="6">
        <v>20</v>
      </c>
      <c r="E29" s="8"/>
      <c r="F29" s="9"/>
    </row>
    <row r="30" spans="1:6" ht="45" x14ac:dyDescent="0.25">
      <c r="A30" s="4" t="s">
        <v>60</v>
      </c>
      <c r="B30" s="5" t="s">
        <v>61</v>
      </c>
      <c r="C30" s="6" t="s">
        <v>8</v>
      </c>
      <c r="D30" s="6">
        <v>25</v>
      </c>
      <c r="E30" s="8"/>
      <c r="F30" s="9"/>
    </row>
    <row r="31" spans="1:6" ht="45" x14ac:dyDescent="0.25">
      <c r="A31" s="4" t="s">
        <v>62</v>
      </c>
      <c r="B31" s="5" t="s">
        <v>63</v>
      </c>
      <c r="C31" s="6" t="s">
        <v>8</v>
      </c>
      <c r="D31" s="6">
        <v>35</v>
      </c>
      <c r="E31" s="8"/>
      <c r="F31" s="9"/>
    </row>
    <row r="32" spans="1:6" ht="22.5" x14ac:dyDescent="0.25">
      <c r="A32" s="4" t="s">
        <v>64</v>
      </c>
      <c r="B32" s="5" t="s">
        <v>65</v>
      </c>
      <c r="C32" s="6" t="s">
        <v>25</v>
      </c>
      <c r="D32" s="6">
        <v>1</v>
      </c>
      <c r="E32" s="8"/>
      <c r="F32" s="9"/>
    </row>
    <row r="33" spans="1:6" x14ac:dyDescent="0.25">
      <c r="A33" s="4" t="s">
        <v>66</v>
      </c>
      <c r="B33" s="5" t="s">
        <v>67</v>
      </c>
      <c r="C33" s="6" t="s">
        <v>28</v>
      </c>
      <c r="D33" s="6">
        <v>1</v>
      </c>
      <c r="E33" s="8"/>
      <c r="F33" s="9"/>
    </row>
    <row r="34" spans="1:6" ht="33.75" x14ac:dyDescent="0.25">
      <c r="A34" s="4" t="s">
        <v>68</v>
      </c>
      <c r="B34" s="5" t="s">
        <v>69</v>
      </c>
      <c r="C34" s="6" t="s">
        <v>25</v>
      </c>
      <c r="D34" s="6">
        <v>4</v>
      </c>
      <c r="E34" s="8"/>
      <c r="F34" s="9"/>
    </row>
    <row r="35" spans="1:6" ht="33.75" x14ac:dyDescent="0.25">
      <c r="A35" s="4" t="s">
        <v>70</v>
      </c>
      <c r="B35" s="5" t="s">
        <v>71</v>
      </c>
      <c r="C35" s="6" t="s">
        <v>8</v>
      </c>
      <c r="D35" s="6">
        <v>8</v>
      </c>
      <c r="E35" s="8"/>
      <c r="F35" s="9"/>
    </row>
    <row r="36" spans="1:6" x14ac:dyDescent="0.25">
      <c r="A36" s="33"/>
      <c r="B36" s="91" t="s">
        <v>72</v>
      </c>
      <c r="C36" s="91"/>
      <c r="D36" s="91"/>
      <c r="E36" s="1"/>
      <c r="F36" s="2"/>
    </row>
    <row r="37" spans="1:6" ht="22.5" x14ac:dyDescent="0.25">
      <c r="A37" s="4" t="s">
        <v>73</v>
      </c>
      <c r="B37" s="5" t="s">
        <v>74</v>
      </c>
      <c r="C37" s="6" t="s">
        <v>8</v>
      </c>
      <c r="D37" s="6">
        <v>520</v>
      </c>
      <c r="E37" s="8"/>
      <c r="F37" s="9"/>
    </row>
    <row r="38" spans="1:6" x14ac:dyDescent="0.25">
      <c r="A38" s="4" t="s">
        <v>75</v>
      </c>
      <c r="B38" s="5" t="s">
        <v>76</v>
      </c>
      <c r="C38" s="6" t="s">
        <v>8</v>
      </c>
      <c r="D38" s="6">
        <v>150</v>
      </c>
      <c r="E38" s="8"/>
      <c r="F38" s="9"/>
    </row>
    <row r="39" spans="1:6" x14ac:dyDescent="0.25">
      <c r="A39" s="4" t="s">
        <v>77</v>
      </c>
      <c r="B39" s="5" t="s">
        <v>78</v>
      </c>
      <c r="C39" s="6" t="s">
        <v>79</v>
      </c>
      <c r="D39" s="6">
        <v>106</v>
      </c>
      <c r="E39" s="8"/>
      <c r="F39" s="9"/>
    </row>
    <row r="40" spans="1:6" ht="22.5" x14ac:dyDescent="0.25">
      <c r="A40" s="4" t="s">
        <v>80</v>
      </c>
      <c r="B40" s="5" t="s">
        <v>81</v>
      </c>
      <c r="C40" s="6" t="s">
        <v>8</v>
      </c>
      <c r="D40" s="6">
        <v>130</v>
      </c>
      <c r="E40" s="8"/>
      <c r="F40" s="9"/>
    </row>
    <row r="41" spans="1:6" x14ac:dyDescent="0.25">
      <c r="A41" s="4" t="s">
        <v>82</v>
      </c>
      <c r="B41" s="5" t="s">
        <v>83</v>
      </c>
      <c r="C41" s="6" t="s">
        <v>79</v>
      </c>
      <c r="D41" s="6">
        <v>20</v>
      </c>
      <c r="E41" s="8"/>
      <c r="F41" s="9"/>
    </row>
    <row r="42" spans="1:6" x14ac:dyDescent="0.25">
      <c r="A42" s="4" t="s">
        <v>84</v>
      </c>
      <c r="B42" s="5" t="s">
        <v>85</v>
      </c>
      <c r="C42" s="6" t="s">
        <v>28</v>
      </c>
      <c r="D42" s="6">
        <v>1</v>
      </c>
      <c r="E42" s="8"/>
      <c r="F42" s="9"/>
    </row>
    <row r="43" spans="1:6" x14ac:dyDescent="0.25">
      <c r="A43" s="4" t="s">
        <v>86</v>
      </c>
      <c r="B43" s="5" t="s">
        <v>87</v>
      </c>
      <c r="C43" s="6" t="s">
        <v>28</v>
      </c>
      <c r="D43" s="6">
        <v>1</v>
      </c>
      <c r="E43" s="8"/>
      <c r="F43" s="9"/>
    </row>
    <row r="44" spans="1:6" ht="22.5" x14ac:dyDescent="0.25">
      <c r="A44" s="4" t="s">
        <v>88</v>
      </c>
      <c r="B44" s="5" t="s">
        <v>89</v>
      </c>
      <c r="C44" s="6" t="s">
        <v>28</v>
      </c>
      <c r="D44" s="6">
        <v>1</v>
      </c>
      <c r="E44" s="8"/>
      <c r="F44" s="9"/>
    </row>
    <row r="45" spans="1:6" x14ac:dyDescent="0.25">
      <c r="A45" s="33"/>
      <c r="B45" s="91" t="s">
        <v>90</v>
      </c>
      <c r="C45" s="91"/>
      <c r="D45" s="91"/>
      <c r="E45" s="1"/>
      <c r="F45" s="2"/>
    </row>
    <row r="46" spans="1:6" x14ac:dyDescent="0.25">
      <c r="A46" s="4" t="s">
        <v>91</v>
      </c>
      <c r="B46" s="5" t="s">
        <v>92</v>
      </c>
      <c r="C46" s="6" t="s">
        <v>79</v>
      </c>
      <c r="D46" s="6">
        <v>1</v>
      </c>
      <c r="E46" s="8"/>
      <c r="F46" s="2"/>
    </row>
    <row r="47" spans="1:6" x14ac:dyDescent="0.25">
      <c r="A47" s="4" t="s">
        <v>93</v>
      </c>
      <c r="B47" s="7" t="s">
        <v>94</v>
      </c>
      <c r="C47" s="6" t="s">
        <v>79</v>
      </c>
      <c r="D47" s="6">
        <v>1</v>
      </c>
      <c r="E47" s="8"/>
      <c r="F47" s="2"/>
    </row>
    <row r="48" spans="1:6" ht="24" customHeight="1" x14ac:dyDescent="0.25">
      <c r="A48" s="4" t="s">
        <v>95</v>
      </c>
      <c r="B48" s="7" t="s">
        <v>96</v>
      </c>
      <c r="C48" s="6" t="s">
        <v>79</v>
      </c>
      <c r="D48" s="6">
        <v>2</v>
      </c>
      <c r="E48" s="8"/>
      <c r="F48" s="2"/>
    </row>
    <row r="49" spans="1:6" x14ac:dyDescent="0.25">
      <c r="A49" s="4" t="s">
        <v>97</v>
      </c>
      <c r="B49" s="7" t="s">
        <v>98</v>
      </c>
      <c r="C49" s="6" t="s">
        <v>79</v>
      </c>
      <c r="D49" s="6">
        <v>5</v>
      </c>
      <c r="E49" s="8"/>
      <c r="F49" s="2"/>
    </row>
    <row r="50" spans="1:6" x14ac:dyDescent="0.25">
      <c r="A50" s="4" t="s">
        <v>99</v>
      </c>
      <c r="B50" s="7" t="s">
        <v>100</v>
      </c>
      <c r="C50" s="6" t="s">
        <v>8</v>
      </c>
      <c r="D50" s="6">
        <v>30</v>
      </c>
      <c r="E50" s="8"/>
      <c r="F50" s="2"/>
    </row>
    <row r="51" spans="1:6" x14ac:dyDescent="0.25">
      <c r="A51" s="4" t="s">
        <v>101</v>
      </c>
      <c r="B51" s="7" t="s">
        <v>102</v>
      </c>
      <c r="C51" s="6" t="s">
        <v>8</v>
      </c>
      <c r="D51" s="6">
        <v>100</v>
      </c>
      <c r="E51" s="8"/>
      <c r="F51" s="2"/>
    </row>
    <row r="52" spans="1:6" x14ac:dyDescent="0.25">
      <c r="A52" s="4" t="s">
        <v>103</v>
      </c>
      <c r="B52" s="7" t="s">
        <v>104</v>
      </c>
      <c r="C52" s="6" t="s">
        <v>25</v>
      </c>
      <c r="D52" s="6">
        <v>3</v>
      </c>
      <c r="E52" s="8"/>
      <c r="F52" s="2"/>
    </row>
    <row r="53" spans="1:6" ht="22.5" x14ac:dyDescent="0.25">
      <c r="A53" s="4" t="s">
        <v>105</v>
      </c>
      <c r="B53" s="7" t="s">
        <v>106</v>
      </c>
      <c r="C53" s="6" t="s">
        <v>25</v>
      </c>
      <c r="D53" s="6">
        <v>3</v>
      </c>
      <c r="E53" s="8"/>
      <c r="F53" s="2"/>
    </row>
    <row r="54" spans="1:6" x14ac:dyDescent="0.25">
      <c r="A54" s="36" t="s">
        <v>107</v>
      </c>
      <c r="B54" s="37" t="s">
        <v>108</v>
      </c>
      <c r="C54" s="38" t="s">
        <v>25</v>
      </c>
      <c r="D54" s="38">
        <v>3</v>
      </c>
      <c r="E54" s="8"/>
      <c r="F54" s="2"/>
    </row>
    <row r="55" spans="1:6" x14ac:dyDescent="0.25">
      <c r="A55" s="80" t="s">
        <v>109</v>
      </c>
      <c r="B55" s="34" t="s">
        <v>110</v>
      </c>
      <c r="C55" s="34"/>
      <c r="D55" s="34"/>
      <c r="E55" s="35"/>
      <c r="F55" s="2"/>
    </row>
    <row r="56" spans="1:6" x14ac:dyDescent="0.25">
      <c r="A56" s="39" t="s">
        <v>111</v>
      </c>
      <c r="B56" s="40" t="s">
        <v>112</v>
      </c>
      <c r="C56" s="41" t="s">
        <v>28</v>
      </c>
      <c r="D56" s="41">
        <v>1</v>
      </c>
      <c r="E56" s="8"/>
      <c r="F56" s="9"/>
    </row>
    <row r="57" spans="1:6" x14ac:dyDescent="0.25">
      <c r="A57" s="4">
        <v>49</v>
      </c>
      <c r="B57" s="5" t="s">
        <v>113</v>
      </c>
      <c r="C57" s="6" t="s">
        <v>25</v>
      </c>
      <c r="D57" s="6">
        <v>133</v>
      </c>
      <c r="E57" s="8"/>
      <c r="F57" s="9"/>
    </row>
    <row r="58" spans="1:6" x14ac:dyDescent="0.25">
      <c r="A58" s="4" t="s">
        <v>114</v>
      </c>
      <c r="B58" s="5" t="s">
        <v>115</v>
      </c>
      <c r="C58" s="6" t="s">
        <v>28</v>
      </c>
      <c r="D58" s="6">
        <v>1</v>
      </c>
      <c r="E58" s="8"/>
      <c r="F58" s="9"/>
    </row>
    <row r="59" spans="1:6" x14ac:dyDescent="0.25">
      <c r="A59" s="42" t="s">
        <v>109</v>
      </c>
      <c r="B59" s="92" t="s">
        <v>116</v>
      </c>
      <c r="C59" s="92"/>
      <c r="D59" s="92"/>
      <c r="E59" s="8"/>
      <c r="F59" s="9"/>
    </row>
    <row r="60" spans="1:6" ht="15.75" thickBot="1" x14ac:dyDescent="0.3">
      <c r="A60" s="36" t="s">
        <v>117</v>
      </c>
      <c r="B60" s="37" t="s">
        <v>118</v>
      </c>
      <c r="C60" s="38" t="s">
        <v>28</v>
      </c>
      <c r="D60" s="38">
        <v>1</v>
      </c>
      <c r="E60" s="55"/>
      <c r="F60" s="53"/>
    </row>
    <row r="61" spans="1:6" ht="21" customHeight="1" thickBot="1" x14ac:dyDescent="0.3">
      <c r="A61" s="56"/>
      <c r="B61" s="73" t="s">
        <v>178</v>
      </c>
      <c r="C61" s="57"/>
      <c r="D61" s="57"/>
      <c r="E61" s="58"/>
      <c r="F61" s="54"/>
    </row>
    <row r="62" spans="1:6" ht="24" customHeight="1" x14ac:dyDescent="0.25">
      <c r="A62" s="43"/>
      <c r="B62" s="44" t="s">
        <v>119</v>
      </c>
      <c r="C62" s="44"/>
      <c r="D62" s="44"/>
      <c r="E62" s="45"/>
      <c r="F62" s="46"/>
    </row>
    <row r="63" spans="1:6" x14ac:dyDescent="0.25">
      <c r="A63" s="3"/>
      <c r="B63" s="47" t="s">
        <v>5</v>
      </c>
      <c r="C63" s="47"/>
      <c r="D63" s="47"/>
      <c r="E63" s="8"/>
      <c r="F63" s="9"/>
    </row>
    <row r="64" spans="1:6" ht="22.5" x14ac:dyDescent="0.25">
      <c r="A64" s="4">
        <v>52</v>
      </c>
      <c r="B64" s="5" t="s">
        <v>7</v>
      </c>
      <c r="C64" s="6" t="s">
        <v>8</v>
      </c>
      <c r="D64" s="6">
        <v>21</v>
      </c>
      <c r="E64" s="8"/>
      <c r="F64" s="9"/>
    </row>
    <row r="65" spans="1:6" ht="33.75" x14ac:dyDescent="0.25">
      <c r="A65" s="4">
        <f>+A64+1</f>
        <v>53</v>
      </c>
      <c r="B65" s="5" t="s">
        <v>10</v>
      </c>
      <c r="C65" s="6" t="s">
        <v>8</v>
      </c>
      <c r="D65" s="6">
        <v>21</v>
      </c>
      <c r="E65" s="8"/>
      <c r="F65" s="9"/>
    </row>
    <row r="66" spans="1:6" ht="33.75" x14ac:dyDescent="0.25">
      <c r="A66" s="4">
        <f t="shared" ref="A66:A114" si="0">+A65+1</f>
        <v>54</v>
      </c>
      <c r="B66" s="5" t="s">
        <v>12</v>
      </c>
      <c r="C66" s="6" t="s">
        <v>8</v>
      </c>
      <c r="D66" s="6">
        <v>93</v>
      </c>
      <c r="E66" s="8"/>
      <c r="F66" s="9"/>
    </row>
    <row r="67" spans="1:6" ht="22.5" x14ac:dyDescent="0.25">
      <c r="A67" s="4">
        <f t="shared" si="0"/>
        <v>55</v>
      </c>
      <c r="B67" s="5" t="s">
        <v>16</v>
      </c>
      <c r="C67" s="6" t="s">
        <v>8</v>
      </c>
      <c r="D67" s="6">
        <v>40</v>
      </c>
      <c r="E67" s="8"/>
      <c r="F67" s="9"/>
    </row>
    <row r="68" spans="1:6" ht="22.5" x14ac:dyDescent="0.25">
      <c r="A68" s="4">
        <f t="shared" si="0"/>
        <v>56</v>
      </c>
      <c r="B68" s="5" t="s">
        <v>18</v>
      </c>
      <c r="C68" s="6" t="s">
        <v>8</v>
      </c>
      <c r="D68" s="6">
        <v>190</v>
      </c>
      <c r="E68" s="8"/>
      <c r="F68" s="9"/>
    </row>
    <row r="69" spans="1:6" x14ac:dyDescent="0.25">
      <c r="A69" s="4">
        <f t="shared" si="0"/>
        <v>57</v>
      </c>
      <c r="B69" s="5" t="s">
        <v>20</v>
      </c>
      <c r="C69" s="6" t="s">
        <v>8</v>
      </c>
      <c r="D69" s="6">
        <v>6</v>
      </c>
      <c r="E69" s="8"/>
      <c r="F69" s="9"/>
    </row>
    <row r="70" spans="1:6" x14ac:dyDescent="0.25">
      <c r="A70" s="4">
        <f t="shared" si="0"/>
        <v>58</v>
      </c>
      <c r="B70" s="5" t="s">
        <v>120</v>
      </c>
      <c r="C70" s="6" t="s">
        <v>8</v>
      </c>
      <c r="D70" s="6">
        <v>12</v>
      </c>
      <c r="E70" s="8"/>
      <c r="F70" s="9"/>
    </row>
    <row r="71" spans="1:6" x14ac:dyDescent="0.25">
      <c r="A71" s="4">
        <f t="shared" si="0"/>
        <v>59</v>
      </c>
      <c r="B71" s="5" t="s">
        <v>22</v>
      </c>
      <c r="C71" s="6" t="s">
        <v>8</v>
      </c>
      <c r="D71" s="6">
        <v>6</v>
      </c>
      <c r="E71" s="8"/>
      <c r="F71" s="9"/>
    </row>
    <row r="72" spans="1:6" x14ac:dyDescent="0.25">
      <c r="A72" s="4">
        <f t="shared" si="0"/>
        <v>60</v>
      </c>
      <c r="B72" s="5" t="s">
        <v>24</v>
      </c>
      <c r="C72" s="6" t="s">
        <v>25</v>
      </c>
      <c r="D72" s="6">
        <v>8</v>
      </c>
      <c r="E72" s="8"/>
      <c r="F72" s="9"/>
    </row>
    <row r="73" spans="1:6" x14ac:dyDescent="0.25">
      <c r="A73" s="4">
        <f t="shared" si="0"/>
        <v>61</v>
      </c>
      <c r="B73" s="5" t="s">
        <v>27</v>
      </c>
      <c r="C73" s="6" t="s">
        <v>28</v>
      </c>
      <c r="D73" s="6">
        <v>1</v>
      </c>
      <c r="E73" s="8"/>
      <c r="F73" s="9"/>
    </row>
    <row r="74" spans="1:6" x14ac:dyDescent="0.25">
      <c r="A74" s="4">
        <f t="shared" si="0"/>
        <v>62</v>
      </c>
      <c r="B74" s="5" t="s">
        <v>30</v>
      </c>
      <c r="C74" s="6" t="s">
        <v>28</v>
      </c>
      <c r="D74" s="6">
        <v>1</v>
      </c>
      <c r="E74" s="8"/>
      <c r="F74" s="9"/>
    </row>
    <row r="75" spans="1:6" x14ac:dyDescent="0.25">
      <c r="A75" s="4">
        <f t="shared" si="0"/>
        <v>63</v>
      </c>
      <c r="B75" s="5" t="s">
        <v>121</v>
      </c>
      <c r="C75" s="6" t="s">
        <v>25</v>
      </c>
      <c r="D75" s="6">
        <v>113</v>
      </c>
      <c r="E75" s="8"/>
      <c r="F75" s="9"/>
    </row>
    <row r="76" spans="1:6" x14ac:dyDescent="0.25">
      <c r="A76" s="4"/>
      <c r="B76" s="91" t="s">
        <v>33</v>
      </c>
      <c r="C76" s="91"/>
      <c r="D76" s="91"/>
      <c r="E76" s="1"/>
      <c r="F76" s="2"/>
    </row>
    <row r="77" spans="1:6" ht="45" x14ac:dyDescent="0.25">
      <c r="A77" s="4">
        <v>64</v>
      </c>
      <c r="B77" s="5" t="s">
        <v>122</v>
      </c>
      <c r="C77" s="6" t="s">
        <v>8</v>
      </c>
      <c r="D77" s="6">
        <v>15</v>
      </c>
      <c r="E77" s="8"/>
      <c r="F77" s="9"/>
    </row>
    <row r="78" spans="1:6" ht="45" x14ac:dyDescent="0.25">
      <c r="A78" s="4">
        <f t="shared" si="0"/>
        <v>65</v>
      </c>
      <c r="B78" s="5" t="s">
        <v>123</v>
      </c>
      <c r="C78" s="6" t="s">
        <v>8</v>
      </c>
      <c r="D78" s="6">
        <v>18</v>
      </c>
      <c r="E78" s="8"/>
      <c r="F78" s="9"/>
    </row>
    <row r="79" spans="1:6" ht="45" x14ac:dyDescent="0.25">
      <c r="A79" s="4">
        <f t="shared" si="0"/>
        <v>66</v>
      </c>
      <c r="B79" s="5" t="s">
        <v>124</v>
      </c>
      <c r="C79" s="6" t="s">
        <v>8</v>
      </c>
      <c r="D79" s="6">
        <v>18</v>
      </c>
      <c r="E79" s="8"/>
      <c r="F79" s="9"/>
    </row>
    <row r="80" spans="1:6" ht="45" x14ac:dyDescent="0.25">
      <c r="A80" s="4">
        <f t="shared" si="0"/>
        <v>67</v>
      </c>
      <c r="B80" s="5" t="s">
        <v>125</v>
      </c>
      <c r="C80" s="6" t="s">
        <v>8</v>
      </c>
      <c r="D80" s="6">
        <v>12</v>
      </c>
      <c r="E80" s="8"/>
      <c r="F80" s="9"/>
    </row>
    <row r="81" spans="1:6" ht="45" x14ac:dyDescent="0.25">
      <c r="A81" s="4">
        <f t="shared" si="0"/>
        <v>68</v>
      </c>
      <c r="B81" s="5" t="s">
        <v>126</v>
      </c>
      <c r="C81" s="6" t="s">
        <v>8</v>
      </c>
      <c r="D81" s="6">
        <v>35</v>
      </c>
      <c r="E81" s="8"/>
      <c r="F81" s="9"/>
    </row>
    <row r="82" spans="1:6" ht="33.75" x14ac:dyDescent="0.25">
      <c r="A82" s="4">
        <f t="shared" si="0"/>
        <v>69</v>
      </c>
      <c r="B82" s="5" t="s">
        <v>127</v>
      </c>
      <c r="C82" s="6" t="s">
        <v>8</v>
      </c>
      <c r="D82" s="6">
        <v>16</v>
      </c>
      <c r="E82" s="8"/>
      <c r="F82" s="9"/>
    </row>
    <row r="83" spans="1:6" ht="28.5" customHeight="1" x14ac:dyDescent="0.25">
      <c r="A83" s="4">
        <f t="shared" si="0"/>
        <v>70</v>
      </c>
      <c r="B83" s="5" t="s">
        <v>128</v>
      </c>
      <c r="C83" s="6" t="s">
        <v>55</v>
      </c>
      <c r="D83" s="6">
        <v>1</v>
      </c>
      <c r="E83" s="8"/>
      <c r="F83" s="9"/>
    </row>
    <row r="84" spans="1:6" ht="22.5" x14ac:dyDescent="0.25">
      <c r="A84" s="4">
        <f t="shared" si="0"/>
        <v>71</v>
      </c>
      <c r="B84" s="5" t="s">
        <v>129</v>
      </c>
      <c r="C84" s="6" t="s">
        <v>25</v>
      </c>
      <c r="D84" s="6">
        <v>1</v>
      </c>
      <c r="E84" s="8"/>
      <c r="F84" s="9"/>
    </row>
    <row r="85" spans="1:6" ht="22.5" x14ac:dyDescent="0.25">
      <c r="A85" s="4">
        <f t="shared" si="0"/>
        <v>72</v>
      </c>
      <c r="B85" s="5" t="s">
        <v>130</v>
      </c>
      <c r="C85" s="6" t="s">
        <v>25</v>
      </c>
      <c r="D85" s="6">
        <v>1</v>
      </c>
      <c r="E85" s="8"/>
      <c r="F85" s="9"/>
    </row>
    <row r="86" spans="1:6" ht="22.5" x14ac:dyDescent="0.25">
      <c r="A86" s="4">
        <f t="shared" si="0"/>
        <v>73</v>
      </c>
      <c r="B86" s="5" t="s">
        <v>131</v>
      </c>
      <c r="C86" s="6" t="s">
        <v>25</v>
      </c>
      <c r="D86" s="6">
        <v>1</v>
      </c>
      <c r="E86" s="8"/>
      <c r="F86" s="9"/>
    </row>
    <row r="87" spans="1:6" x14ac:dyDescent="0.25">
      <c r="A87" s="4">
        <f t="shared" si="0"/>
        <v>74</v>
      </c>
      <c r="B87" s="5" t="s">
        <v>132</v>
      </c>
      <c r="C87" s="6" t="s">
        <v>25</v>
      </c>
      <c r="D87" s="6">
        <v>1</v>
      </c>
      <c r="E87" s="8"/>
      <c r="F87" s="9"/>
    </row>
    <row r="88" spans="1:6" x14ac:dyDescent="0.25">
      <c r="A88" s="4">
        <f t="shared" si="0"/>
        <v>75</v>
      </c>
      <c r="B88" s="5" t="s">
        <v>133</v>
      </c>
      <c r="C88" s="6" t="s">
        <v>25</v>
      </c>
      <c r="D88" s="6">
        <v>2</v>
      </c>
      <c r="E88" s="8"/>
      <c r="F88" s="9"/>
    </row>
    <row r="89" spans="1:6" ht="33.75" x14ac:dyDescent="0.25">
      <c r="A89" s="4">
        <f t="shared" si="0"/>
        <v>76</v>
      </c>
      <c r="B89" s="5" t="s">
        <v>134</v>
      </c>
      <c r="C89" s="6" t="s">
        <v>8</v>
      </c>
      <c r="D89" s="6">
        <v>8</v>
      </c>
      <c r="E89" s="8"/>
      <c r="F89" s="9"/>
    </row>
    <row r="90" spans="1:6" x14ac:dyDescent="0.25">
      <c r="A90" s="4"/>
      <c r="B90" s="91" t="s">
        <v>135</v>
      </c>
      <c r="C90" s="91"/>
      <c r="D90" s="91"/>
      <c r="E90" s="1"/>
      <c r="F90" s="2"/>
    </row>
    <row r="91" spans="1:6" ht="22.5" x14ac:dyDescent="0.25">
      <c r="A91" s="4">
        <v>77</v>
      </c>
      <c r="B91" s="5" t="s">
        <v>74</v>
      </c>
      <c r="C91" s="6" t="s">
        <v>8</v>
      </c>
      <c r="D91" s="6">
        <v>520</v>
      </c>
      <c r="E91" s="1"/>
      <c r="F91" s="2"/>
    </row>
    <row r="92" spans="1:6" x14ac:dyDescent="0.25">
      <c r="A92" s="4">
        <f t="shared" si="0"/>
        <v>78</v>
      </c>
      <c r="B92" s="5" t="s">
        <v>76</v>
      </c>
      <c r="C92" s="6" t="s">
        <v>8</v>
      </c>
      <c r="D92" s="6">
        <v>150</v>
      </c>
      <c r="E92" s="1"/>
      <c r="F92" s="2"/>
    </row>
    <row r="93" spans="1:6" x14ac:dyDescent="0.25">
      <c r="A93" s="4">
        <f t="shared" si="0"/>
        <v>79</v>
      </c>
      <c r="B93" s="5" t="s">
        <v>78</v>
      </c>
      <c r="C93" s="6" t="s">
        <v>79</v>
      </c>
      <c r="D93" s="6">
        <v>106</v>
      </c>
      <c r="E93" s="1"/>
      <c r="F93" s="2"/>
    </row>
    <row r="94" spans="1:6" ht="22.5" x14ac:dyDescent="0.25">
      <c r="A94" s="4">
        <f t="shared" si="0"/>
        <v>80</v>
      </c>
      <c r="B94" s="5" t="s">
        <v>81</v>
      </c>
      <c r="C94" s="6" t="s">
        <v>8</v>
      </c>
      <c r="D94" s="6">
        <v>150</v>
      </c>
      <c r="E94" s="1"/>
      <c r="F94" s="2"/>
    </row>
    <row r="95" spans="1:6" x14ac:dyDescent="0.25">
      <c r="A95" s="4">
        <f t="shared" si="0"/>
        <v>81</v>
      </c>
      <c r="B95" s="5" t="s">
        <v>83</v>
      </c>
      <c r="C95" s="6" t="s">
        <v>79</v>
      </c>
      <c r="D95" s="6">
        <v>20</v>
      </c>
      <c r="E95" s="1"/>
      <c r="F95" s="2"/>
    </row>
    <row r="96" spans="1:6" x14ac:dyDescent="0.25">
      <c r="A96" s="4">
        <f t="shared" si="0"/>
        <v>82</v>
      </c>
      <c r="B96" s="5" t="s">
        <v>136</v>
      </c>
      <c r="C96" s="6" t="s">
        <v>28</v>
      </c>
      <c r="D96" s="6">
        <v>1</v>
      </c>
      <c r="E96" s="1"/>
      <c r="F96" s="2"/>
    </row>
    <row r="97" spans="1:6" x14ac:dyDescent="0.25">
      <c r="A97" s="4">
        <f t="shared" si="0"/>
        <v>83</v>
      </c>
      <c r="B97" s="5" t="s">
        <v>87</v>
      </c>
      <c r="C97" s="6" t="s">
        <v>28</v>
      </c>
      <c r="D97" s="6">
        <v>1</v>
      </c>
      <c r="E97" s="1"/>
      <c r="F97" s="2"/>
    </row>
    <row r="98" spans="1:6" ht="22.5" x14ac:dyDescent="0.25">
      <c r="A98" s="4">
        <f t="shared" si="0"/>
        <v>84</v>
      </c>
      <c r="B98" s="5" t="s">
        <v>89</v>
      </c>
      <c r="C98" s="6" t="s">
        <v>28</v>
      </c>
      <c r="D98" s="6">
        <v>1</v>
      </c>
      <c r="E98" s="1"/>
      <c r="F98" s="2"/>
    </row>
    <row r="99" spans="1:6" x14ac:dyDescent="0.25">
      <c r="A99" s="4"/>
      <c r="B99" s="91" t="s">
        <v>90</v>
      </c>
      <c r="C99" s="91"/>
      <c r="D99" s="91"/>
      <c r="E99" s="1"/>
      <c r="F99" s="2"/>
    </row>
    <row r="100" spans="1:6" x14ac:dyDescent="0.25">
      <c r="A100" s="4">
        <v>85</v>
      </c>
      <c r="B100" s="5" t="s">
        <v>92</v>
      </c>
      <c r="C100" s="6" t="s">
        <v>79</v>
      </c>
      <c r="D100" s="6">
        <v>1</v>
      </c>
      <c r="E100" s="8"/>
      <c r="F100" s="9"/>
    </row>
    <row r="101" spans="1:6" x14ac:dyDescent="0.25">
      <c r="A101" s="4">
        <f t="shared" si="0"/>
        <v>86</v>
      </c>
      <c r="B101" s="5" t="s">
        <v>94</v>
      </c>
      <c r="C101" s="6" t="s">
        <v>79</v>
      </c>
      <c r="D101" s="6">
        <v>1</v>
      </c>
      <c r="E101" s="8"/>
      <c r="F101" s="9"/>
    </row>
    <row r="102" spans="1:6" x14ac:dyDescent="0.25">
      <c r="A102" s="4">
        <f t="shared" si="0"/>
        <v>87</v>
      </c>
      <c r="B102" s="5" t="s">
        <v>96</v>
      </c>
      <c r="C102" s="6" t="s">
        <v>79</v>
      </c>
      <c r="D102" s="6">
        <v>2</v>
      </c>
      <c r="E102" s="8"/>
      <c r="F102" s="9"/>
    </row>
    <row r="103" spans="1:6" x14ac:dyDescent="0.25">
      <c r="A103" s="4">
        <f t="shared" si="0"/>
        <v>88</v>
      </c>
      <c r="B103" s="5" t="s">
        <v>98</v>
      </c>
      <c r="C103" s="6" t="s">
        <v>79</v>
      </c>
      <c r="D103" s="6">
        <v>5</v>
      </c>
      <c r="E103" s="8"/>
      <c r="F103" s="9"/>
    </row>
    <row r="104" spans="1:6" x14ac:dyDescent="0.25">
      <c r="A104" s="4">
        <f t="shared" si="0"/>
        <v>89</v>
      </c>
      <c r="B104" s="5" t="s">
        <v>100</v>
      </c>
      <c r="C104" s="6" t="s">
        <v>8</v>
      </c>
      <c r="D104" s="6">
        <v>100</v>
      </c>
      <c r="E104" s="8"/>
      <c r="F104" s="9"/>
    </row>
    <row r="105" spans="1:6" x14ac:dyDescent="0.25">
      <c r="A105" s="4">
        <f t="shared" si="0"/>
        <v>90</v>
      </c>
      <c r="B105" s="5" t="s">
        <v>102</v>
      </c>
      <c r="C105" s="6" t="s">
        <v>8</v>
      </c>
      <c r="D105" s="6">
        <v>30</v>
      </c>
      <c r="E105" s="8"/>
      <c r="F105" s="9"/>
    </row>
    <row r="106" spans="1:6" x14ac:dyDescent="0.25">
      <c r="A106" s="4">
        <f t="shared" si="0"/>
        <v>91</v>
      </c>
      <c r="B106" s="5" t="s">
        <v>104</v>
      </c>
      <c r="C106" s="6" t="s">
        <v>25</v>
      </c>
      <c r="D106" s="6">
        <v>3</v>
      </c>
      <c r="E106" s="8"/>
      <c r="F106" s="9"/>
    </row>
    <row r="107" spans="1:6" ht="22.5" x14ac:dyDescent="0.25">
      <c r="A107" s="4">
        <f t="shared" si="0"/>
        <v>92</v>
      </c>
      <c r="B107" s="5" t="s">
        <v>106</v>
      </c>
      <c r="C107" s="6" t="s">
        <v>25</v>
      </c>
      <c r="D107" s="6">
        <v>3</v>
      </c>
      <c r="E107" s="8"/>
      <c r="F107" s="9"/>
    </row>
    <row r="108" spans="1:6" x14ac:dyDescent="0.25">
      <c r="A108" s="4">
        <f t="shared" si="0"/>
        <v>93</v>
      </c>
      <c r="B108" s="5" t="s">
        <v>108</v>
      </c>
      <c r="C108" s="6" t="s">
        <v>25</v>
      </c>
      <c r="D108" s="6">
        <v>3</v>
      </c>
      <c r="E108" s="8"/>
      <c r="F108" s="9"/>
    </row>
    <row r="109" spans="1:6" x14ac:dyDescent="0.25">
      <c r="A109" s="4">
        <f t="shared" si="0"/>
        <v>94</v>
      </c>
      <c r="B109" s="91" t="s">
        <v>137</v>
      </c>
      <c r="C109" s="91"/>
      <c r="D109" s="91"/>
      <c r="E109" s="1"/>
      <c r="F109" s="2"/>
    </row>
    <row r="110" spans="1:6" x14ac:dyDescent="0.25">
      <c r="A110" s="4">
        <f t="shared" si="0"/>
        <v>95</v>
      </c>
      <c r="B110" s="11" t="s">
        <v>112</v>
      </c>
      <c r="C110" s="12" t="s">
        <v>28</v>
      </c>
      <c r="D110" s="12">
        <v>1</v>
      </c>
      <c r="E110" s="1"/>
      <c r="F110" s="2"/>
    </row>
    <row r="111" spans="1:6" x14ac:dyDescent="0.25">
      <c r="A111" s="4">
        <f t="shared" si="0"/>
        <v>96</v>
      </c>
      <c r="B111" s="11" t="s">
        <v>113</v>
      </c>
      <c r="C111" s="12" t="s">
        <v>25</v>
      </c>
      <c r="D111" s="12">
        <v>150</v>
      </c>
      <c r="E111" s="1"/>
      <c r="F111" s="2"/>
    </row>
    <row r="112" spans="1:6" x14ac:dyDescent="0.25">
      <c r="A112" s="4">
        <f t="shared" si="0"/>
        <v>97</v>
      </c>
      <c r="B112" s="11" t="s">
        <v>115</v>
      </c>
      <c r="C112" s="12" t="s">
        <v>28</v>
      </c>
      <c r="D112" s="12">
        <v>1</v>
      </c>
      <c r="E112" s="1"/>
      <c r="F112" s="2"/>
    </row>
    <row r="113" spans="1:6" x14ac:dyDescent="0.25">
      <c r="A113" s="4">
        <f t="shared" si="0"/>
        <v>98</v>
      </c>
      <c r="B113" s="91" t="s">
        <v>116</v>
      </c>
      <c r="C113" s="91"/>
      <c r="D113" s="91"/>
      <c r="E113" s="1"/>
      <c r="F113" s="2"/>
    </row>
    <row r="114" spans="1:6" ht="15.75" thickBot="1" x14ac:dyDescent="0.3">
      <c r="A114" s="4">
        <f t="shared" si="0"/>
        <v>99</v>
      </c>
      <c r="B114" s="48" t="s">
        <v>118</v>
      </c>
      <c r="C114" s="49" t="s">
        <v>28</v>
      </c>
      <c r="D114" s="49">
        <v>1</v>
      </c>
      <c r="E114" s="50"/>
      <c r="F114" s="51"/>
    </row>
    <row r="115" spans="1:6" ht="21.75" customHeight="1" thickBot="1" x14ac:dyDescent="0.3">
      <c r="A115" s="56"/>
      <c r="B115" s="73" t="s">
        <v>182</v>
      </c>
      <c r="C115" s="52"/>
      <c r="D115" s="52"/>
      <c r="E115" s="52"/>
      <c r="F115" s="52"/>
    </row>
    <row r="116" spans="1:6" ht="15.75" thickBot="1" x14ac:dyDescent="0.3">
      <c r="A116" s="59"/>
      <c r="B116" s="60" t="s">
        <v>138</v>
      </c>
      <c r="C116" s="60"/>
      <c r="D116" s="60"/>
      <c r="E116" s="61"/>
      <c r="F116" s="62"/>
    </row>
    <row r="117" spans="1:6" ht="16.5" customHeight="1" x14ac:dyDescent="0.25">
      <c r="A117" s="33"/>
      <c r="B117" s="91" t="s">
        <v>5</v>
      </c>
      <c r="C117" s="91"/>
      <c r="D117" s="91"/>
      <c r="E117" s="1"/>
      <c r="F117" s="2"/>
    </row>
    <row r="118" spans="1:6" ht="33.75" x14ac:dyDescent="0.25">
      <c r="A118" s="4">
        <v>100</v>
      </c>
      <c r="B118" s="5" t="s">
        <v>139</v>
      </c>
      <c r="C118" s="6" t="s">
        <v>8</v>
      </c>
      <c r="D118" s="6">
        <v>9</v>
      </c>
      <c r="E118" s="8"/>
      <c r="F118" s="9"/>
    </row>
    <row r="119" spans="1:6" ht="33.75" x14ac:dyDescent="0.25">
      <c r="A119" s="4">
        <f>+A118+1</f>
        <v>101</v>
      </c>
      <c r="B119" s="5" t="s">
        <v>12</v>
      </c>
      <c r="C119" s="6" t="s">
        <v>8</v>
      </c>
      <c r="D119" s="6">
        <v>21</v>
      </c>
      <c r="E119" s="8"/>
      <c r="F119" s="9"/>
    </row>
    <row r="120" spans="1:6" ht="22.5" x14ac:dyDescent="0.25">
      <c r="A120" s="4">
        <f t="shared" ref="A120:A159" si="1">+A119+1</f>
        <v>102</v>
      </c>
      <c r="B120" s="5" t="s">
        <v>16</v>
      </c>
      <c r="C120" s="6" t="s">
        <v>8</v>
      </c>
      <c r="D120" s="6">
        <v>15</v>
      </c>
      <c r="E120" s="8"/>
      <c r="F120" s="9"/>
    </row>
    <row r="121" spans="1:6" ht="22.5" x14ac:dyDescent="0.25">
      <c r="A121" s="4">
        <f t="shared" si="1"/>
        <v>103</v>
      </c>
      <c r="B121" s="5" t="s">
        <v>18</v>
      </c>
      <c r="C121" s="6" t="s">
        <v>8</v>
      </c>
      <c r="D121" s="6">
        <v>45</v>
      </c>
      <c r="E121" s="8"/>
      <c r="F121" s="9"/>
    </row>
    <row r="122" spans="1:6" x14ac:dyDescent="0.25">
      <c r="A122" s="4">
        <f t="shared" si="1"/>
        <v>104</v>
      </c>
      <c r="B122" s="5" t="s">
        <v>24</v>
      </c>
      <c r="C122" s="6" t="s">
        <v>25</v>
      </c>
      <c r="D122" s="6">
        <v>5</v>
      </c>
      <c r="E122" s="8"/>
      <c r="F122" s="9"/>
    </row>
    <row r="123" spans="1:6" x14ac:dyDescent="0.25">
      <c r="A123" s="4">
        <f t="shared" si="1"/>
        <v>105</v>
      </c>
      <c r="B123" s="5" t="s">
        <v>30</v>
      </c>
      <c r="C123" s="6" t="s">
        <v>28</v>
      </c>
      <c r="D123" s="6">
        <v>1</v>
      </c>
      <c r="E123" s="8"/>
      <c r="F123" s="9"/>
    </row>
    <row r="124" spans="1:6" x14ac:dyDescent="0.25">
      <c r="A124" s="4">
        <f t="shared" si="1"/>
        <v>106</v>
      </c>
      <c r="B124" s="5" t="s">
        <v>27</v>
      </c>
      <c r="C124" s="6" t="s">
        <v>28</v>
      </c>
      <c r="D124" s="6">
        <v>1</v>
      </c>
      <c r="E124" s="8"/>
      <c r="F124" s="9"/>
    </row>
    <row r="125" spans="1:6" x14ac:dyDescent="0.25">
      <c r="A125" s="4">
        <f t="shared" si="1"/>
        <v>107</v>
      </c>
      <c r="B125" s="5" t="s">
        <v>120</v>
      </c>
      <c r="C125" s="6" t="s">
        <v>8</v>
      </c>
      <c r="D125" s="6">
        <v>6</v>
      </c>
      <c r="E125" s="8"/>
      <c r="F125" s="9"/>
    </row>
    <row r="126" spans="1:6" x14ac:dyDescent="0.25">
      <c r="A126" s="4">
        <f t="shared" si="1"/>
        <v>108</v>
      </c>
      <c r="B126" s="5" t="s">
        <v>121</v>
      </c>
      <c r="C126" s="6" t="s">
        <v>25</v>
      </c>
      <c r="D126" s="6">
        <v>20</v>
      </c>
      <c r="E126" s="8"/>
      <c r="F126" s="9"/>
    </row>
    <row r="127" spans="1:6" x14ac:dyDescent="0.25">
      <c r="A127" s="4"/>
      <c r="B127" s="91" t="s">
        <v>140</v>
      </c>
      <c r="C127" s="91"/>
      <c r="D127" s="91"/>
      <c r="E127" s="1"/>
      <c r="F127" s="2"/>
    </row>
    <row r="128" spans="1:6" ht="45" x14ac:dyDescent="0.25">
      <c r="A128" s="4">
        <v>109</v>
      </c>
      <c r="B128" s="5" t="s">
        <v>141</v>
      </c>
      <c r="C128" s="6" t="s">
        <v>8</v>
      </c>
      <c r="D128" s="6">
        <v>25</v>
      </c>
      <c r="E128" s="8"/>
      <c r="F128" s="9"/>
    </row>
    <row r="129" spans="1:6" ht="22.5" x14ac:dyDescent="0.25">
      <c r="A129" s="4">
        <f t="shared" si="1"/>
        <v>110</v>
      </c>
      <c r="B129" s="5" t="s">
        <v>142</v>
      </c>
      <c r="C129" s="6" t="s">
        <v>55</v>
      </c>
      <c r="D129" s="6">
        <v>1</v>
      </c>
      <c r="E129" s="8"/>
      <c r="F129" s="9"/>
    </row>
    <row r="130" spans="1:6" ht="22.5" x14ac:dyDescent="0.25">
      <c r="A130" s="4">
        <f t="shared" si="1"/>
        <v>111</v>
      </c>
      <c r="B130" s="5" t="s">
        <v>143</v>
      </c>
      <c r="C130" s="6" t="s">
        <v>25</v>
      </c>
      <c r="D130" s="6">
        <v>1</v>
      </c>
      <c r="E130" s="8"/>
      <c r="F130" s="9"/>
    </row>
    <row r="131" spans="1:6" ht="22.5" x14ac:dyDescent="0.25">
      <c r="A131" s="4">
        <f t="shared" si="1"/>
        <v>112</v>
      </c>
      <c r="B131" s="5" t="s">
        <v>144</v>
      </c>
      <c r="C131" s="6" t="s">
        <v>25</v>
      </c>
      <c r="D131" s="6">
        <v>1</v>
      </c>
      <c r="E131" s="8"/>
      <c r="F131" s="9"/>
    </row>
    <row r="132" spans="1:6" x14ac:dyDescent="0.25">
      <c r="A132" s="4">
        <f t="shared" si="1"/>
        <v>113</v>
      </c>
      <c r="B132" s="5" t="s">
        <v>145</v>
      </c>
      <c r="C132" s="6" t="s">
        <v>28</v>
      </c>
      <c r="D132" s="6">
        <v>1</v>
      </c>
      <c r="E132" s="8"/>
      <c r="F132" s="9"/>
    </row>
    <row r="133" spans="1:6" x14ac:dyDescent="0.25">
      <c r="A133" s="4">
        <f t="shared" si="1"/>
        <v>114</v>
      </c>
      <c r="B133" s="5" t="s">
        <v>146</v>
      </c>
      <c r="C133" s="6" t="s">
        <v>25</v>
      </c>
      <c r="D133" s="6">
        <v>1</v>
      </c>
      <c r="E133" s="8"/>
      <c r="F133" s="9"/>
    </row>
    <row r="134" spans="1:6" ht="33.75" x14ac:dyDescent="0.25">
      <c r="A134" s="4">
        <f t="shared" si="1"/>
        <v>115</v>
      </c>
      <c r="B134" s="5" t="s">
        <v>147</v>
      </c>
      <c r="C134" s="6" t="s">
        <v>8</v>
      </c>
      <c r="D134" s="6">
        <v>8</v>
      </c>
      <c r="E134" s="8"/>
      <c r="F134" s="9"/>
    </row>
    <row r="135" spans="1:6" x14ac:dyDescent="0.25">
      <c r="A135" s="4"/>
      <c r="B135" s="91" t="s">
        <v>135</v>
      </c>
      <c r="C135" s="91"/>
      <c r="D135" s="91"/>
      <c r="E135" s="1"/>
      <c r="F135" s="2"/>
    </row>
    <row r="136" spans="1:6" ht="25.5" x14ac:dyDescent="0.25">
      <c r="A136" s="4">
        <v>116</v>
      </c>
      <c r="B136" s="11" t="s">
        <v>74</v>
      </c>
      <c r="C136" s="12" t="s">
        <v>8</v>
      </c>
      <c r="D136" s="12">
        <v>130</v>
      </c>
      <c r="E136" s="1"/>
      <c r="F136" s="2"/>
    </row>
    <row r="137" spans="1:6" x14ac:dyDescent="0.25">
      <c r="A137" s="4">
        <f t="shared" si="1"/>
        <v>117</v>
      </c>
      <c r="B137" s="11" t="s">
        <v>76</v>
      </c>
      <c r="C137" s="12" t="s">
        <v>8</v>
      </c>
      <c r="D137" s="12">
        <v>100</v>
      </c>
      <c r="E137" s="1"/>
      <c r="F137" s="2"/>
    </row>
    <row r="138" spans="1:6" x14ac:dyDescent="0.25">
      <c r="A138" s="4">
        <f t="shared" si="1"/>
        <v>118</v>
      </c>
      <c r="B138" s="11" t="s">
        <v>78</v>
      </c>
      <c r="C138" s="12" t="s">
        <v>79</v>
      </c>
      <c r="D138" s="12">
        <v>20</v>
      </c>
      <c r="E138" s="1"/>
      <c r="F138" s="2"/>
    </row>
    <row r="139" spans="1:6" x14ac:dyDescent="0.25">
      <c r="A139" s="4">
        <f t="shared" si="1"/>
        <v>119</v>
      </c>
      <c r="B139" s="11" t="s">
        <v>85</v>
      </c>
      <c r="C139" s="12" t="s">
        <v>28</v>
      </c>
      <c r="D139" s="12">
        <v>1</v>
      </c>
      <c r="E139" s="1"/>
      <c r="F139" s="2"/>
    </row>
    <row r="140" spans="1:6" x14ac:dyDescent="0.25">
      <c r="A140" s="4">
        <f t="shared" si="1"/>
        <v>120</v>
      </c>
      <c r="B140" s="11" t="s">
        <v>87</v>
      </c>
      <c r="C140" s="12" t="s">
        <v>28</v>
      </c>
      <c r="D140" s="12">
        <v>1</v>
      </c>
      <c r="E140" s="1"/>
      <c r="F140" s="2"/>
    </row>
    <row r="141" spans="1:6" ht="25.5" x14ac:dyDescent="0.25">
      <c r="A141" s="4">
        <f t="shared" si="1"/>
        <v>121</v>
      </c>
      <c r="B141" s="11" t="s">
        <v>89</v>
      </c>
      <c r="C141" s="12" t="s">
        <v>28</v>
      </c>
      <c r="D141" s="12">
        <v>1</v>
      </c>
      <c r="E141" s="1"/>
      <c r="F141" s="2"/>
    </row>
    <row r="142" spans="1:6" x14ac:dyDescent="0.25">
      <c r="A142" s="4"/>
      <c r="B142" s="91" t="s">
        <v>148</v>
      </c>
      <c r="C142" s="91"/>
      <c r="D142" s="91"/>
      <c r="E142" s="1"/>
      <c r="F142" s="2"/>
    </row>
    <row r="143" spans="1:6" x14ac:dyDescent="0.25">
      <c r="A143" s="4">
        <v>122</v>
      </c>
      <c r="B143" s="11" t="s">
        <v>92</v>
      </c>
      <c r="C143" s="12" t="s">
        <v>79</v>
      </c>
      <c r="D143" s="12">
        <v>1</v>
      </c>
      <c r="E143" s="1"/>
      <c r="F143" s="2"/>
    </row>
    <row r="144" spans="1:6" x14ac:dyDescent="0.25">
      <c r="A144" s="4">
        <f t="shared" si="1"/>
        <v>123</v>
      </c>
      <c r="B144" s="11" t="s">
        <v>94</v>
      </c>
      <c r="C144" s="12" t="s">
        <v>79</v>
      </c>
      <c r="D144" s="12">
        <v>1</v>
      </c>
      <c r="E144" s="1"/>
      <c r="F144" s="2"/>
    </row>
    <row r="145" spans="1:6" ht="25.5" x14ac:dyDescent="0.25">
      <c r="A145" s="4">
        <f t="shared" si="1"/>
        <v>124</v>
      </c>
      <c r="B145" s="11" t="s">
        <v>96</v>
      </c>
      <c r="C145" s="12" t="s">
        <v>79</v>
      </c>
      <c r="D145" s="12">
        <v>2</v>
      </c>
      <c r="E145" s="1"/>
      <c r="F145" s="2"/>
    </row>
    <row r="146" spans="1:6" ht="38.25" x14ac:dyDescent="0.25">
      <c r="A146" s="4">
        <f t="shared" si="1"/>
        <v>125</v>
      </c>
      <c r="B146" s="11" t="s">
        <v>81</v>
      </c>
      <c r="C146" s="12" t="s">
        <v>8</v>
      </c>
      <c r="D146" s="12">
        <v>30</v>
      </c>
      <c r="E146" s="1"/>
      <c r="F146" s="2"/>
    </row>
    <row r="147" spans="1:6" x14ac:dyDescent="0.25">
      <c r="A147" s="4">
        <f t="shared" si="1"/>
        <v>126</v>
      </c>
      <c r="B147" s="11" t="s">
        <v>83</v>
      </c>
      <c r="C147" s="12" t="s">
        <v>79</v>
      </c>
      <c r="D147" s="12">
        <v>4</v>
      </c>
      <c r="E147" s="1"/>
      <c r="F147" s="2"/>
    </row>
    <row r="148" spans="1:6" ht="25.5" x14ac:dyDescent="0.25">
      <c r="A148" s="4">
        <f t="shared" si="1"/>
        <v>127</v>
      </c>
      <c r="B148" s="11" t="s">
        <v>98</v>
      </c>
      <c r="C148" s="12" t="s">
        <v>79</v>
      </c>
      <c r="D148" s="12">
        <v>3</v>
      </c>
      <c r="E148" s="1"/>
      <c r="F148" s="2"/>
    </row>
    <row r="149" spans="1:6" x14ac:dyDescent="0.25">
      <c r="A149" s="4">
        <f t="shared" si="1"/>
        <v>128</v>
      </c>
      <c r="B149" s="11" t="s">
        <v>100</v>
      </c>
      <c r="C149" s="12" t="s">
        <v>8</v>
      </c>
      <c r="D149" s="12">
        <v>30</v>
      </c>
      <c r="E149" s="1"/>
      <c r="F149" s="2"/>
    </row>
    <row r="150" spans="1:6" x14ac:dyDescent="0.25">
      <c r="A150" s="4">
        <f t="shared" si="1"/>
        <v>129</v>
      </c>
      <c r="B150" s="11" t="s">
        <v>102</v>
      </c>
      <c r="C150" s="12" t="s">
        <v>8</v>
      </c>
      <c r="D150" s="12">
        <v>10</v>
      </c>
      <c r="E150" s="1"/>
      <c r="F150" s="2"/>
    </row>
    <row r="151" spans="1:6" x14ac:dyDescent="0.25">
      <c r="A151" s="4">
        <f t="shared" si="1"/>
        <v>130</v>
      </c>
      <c r="B151" s="11" t="s">
        <v>104</v>
      </c>
      <c r="C151" s="12" t="s">
        <v>25</v>
      </c>
      <c r="D151" s="12">
        <v>1</v>
      </c>
      <c r="E151" s="1"/>
      <c r="F151" s="2"/>
    </row>
    <row r="152" spans="1:6" ht="25.5" x14ac:dyDescent="0.25">
      <c r="A152" s="4">
        <f t="shared" si="1"/>
        <v>131</v>
      </c>
      <c r="B152" s="11" t="s">
        <v>106</v>
      </c>
      <c r="C152" s="12" t="s">
        <v>25</v>
      </c>
      <c r="D152" s="12">
        <v>1</v>
      </c>
      <c r="E152" s="1"/>
      <c r="F152" s="2"/>
    </row>
    <row r="153" spans="1:6" x14ac:dyDescent="0.25">
      <c r="A153" s="4">
        <f t="shared" si="1"/>
        <v>132</v>
      </c>
      <c r="B153" s="11" t="s">
        <v>108</v>
      </c>
      <c r="C153" s="12" t="s">
        <v>25</v>
      </c>
      <c r="D153" s="12">
        <v>1</v>
      </c>
      <c r="E153" s="1"/>
      <c r="F153" s="2"/>
    </row>
    <row r="154" spans="1:6" x14ac:dyDescent="0.25">
      <c r="A154" s="4"/>
      <c r="B154" s="91" t="s">
        <v>137</v>
      </c>
      <c r="C154" s="91"/>
      <c r="D154" s="91"/>
      <c r="E154" s="1"/>
      <c r="F154" s="2"/>
    </row>
    <row r="155" spans="1:6" x14ac:dyDescent="0.25">
      <c r="A155" s="4">
        <v>133</v>
      </c>
      <c r="B155" s="11" t="s">
        <v>112</v>
      </c>
      <c r="C155" s="12" t="s">
        <v>28</v>
      </c>
      <c r="D155" s="12">
        <v>1</v>
      </c>
      <c r="E155" s="1"/>
      <c r="F155" s="2"/>
    </row>
    <row r="156" spans="1:6" x14ac:dyDescent="0.25">
      <c r="A156" s="4">
        <f t="shared" si="1"/>
        <v>134</v>
      </c>
      <c r="B156" s="11" t="s">
        <v>113</v>
      </c>
      <c r="C156" s="12" t="s">
        <v>25</v>
      </c>
      <c r="D156" s="12">
        <v>90</v>
      </c>
      <c r="E156" s="1"/>
      <c r="F156" s="2"/>
    </row>
    <row r="157" spans="1:6" x14ac:dyDescent="0.25">
      <c r="A157" s="4">
        <f t="shared" si="1"/>
        <v>135</v>
      </c>
      <c r="B157" s="11" t="s">
        <v>115</v>
      </c>
      <c r="C157" s="12" t="s">
        <v>28</v>
      </c>
      <c r="D157" s="12">
        <v>1</v>
      </c>
      <c r="E157" s="1"/>
      <c r="F157" s="2"/>
    </row>
    <row r="158" spans="1:6" x14ac:dyDescent="0.25">
      <c r="A158" s="4">
        <f t="shared" si="1"/>
        <v>136</v>
      </c>
      <c r="B158" s="91" t="s">
        <v>116</v>
      </c>
      <c r="C158" s="91"/>
      <c r="D158" s="91"/>
      <c r="E158" s="1"/>
      <c r="F158" s="2"/>
    </row>
    <row r="159" spans="1:6" ht="15.75" thickBot="1" x14ac:dyDescent="0.3">
      <c r="A159" s="4">
        <f t="shared" si="1"/>
        <v>137</v>
      </c>
      <c r="B159" s="48" t="s">
        <v>118</v>
      </c>
      <c r="C159" s="49" t="s">
        <v>28</v>
      </c>
      <c r="D159" s="49">
        <v>1</v>
      </c>
      <c r="E159" s="50"/>
      <c r="F159" s="51"/>
    </row>
    <row r="160" spans="1:6" ht="21" customHeight="1" thickBot="1" x14ac:dyDescent="0.3">
      <c r="A160" s="63"/>
      <c r="B160" s="81" t="s">
        <v>181</v>
      </c>
      <c r="C160" s="64"/>
      <c r="D160" s="64"/>
      <c r="E160" s="65"/>
      <c r="F160" s="66"/>
    </row>
    <row r="161" spans="1:6" ht="15.75" thickBot="1" x14ac:dyDescent="0.3">
      <c r="A161" s="89" t="s">
        <v>149</v>
      </c>
      <c r="B161" s="90"/>
      <c r="C161" s="90"/>
      <c r="D161" s="90"/>
      <c r="E161" s="67"/>
      <c r="F161" s="68"/>
    </row>
    <row r="162" spans="1:6" ht="17.25" customHeight="1" x14ac:dyDescent="0.25">
      <c r="A162" s="23"/>
      <c r="B162" s="24" t="s">
        <v>5</v>
      </c>
      <c r="C162" s="24"/>
      <c r="D162" s="24"/>
      <c r="E162" s="17"/>
      <c r="F162" s="18"/>
    </row>
    <row r="163" spans="1:6" ht="51" x14ac:dyDescent="0.25">
      <c r="A163" s="10">
        <v>138</v>
      </c>
      <c r="B163" s="11" t="s">
        <v>150</v>
      </c>
      <c r="C163" s="12" t="s">
        <v>151</v>
      </c>
      <c r="D163" s="12">
        <v>60</v>
      </c>
      <c r="E163" s="1"/>
      <c r="F163" s="2"/>
    </row>
    <row r="164" spans="1:6" ht="38.25" x14ac:dyDescent="0.25">
      <c r="A164" s="10">
        <f>+A163+1</f>
        <v>139</v>
      </c>
      <c r="B164" s="11" t="s">
        <v>152</v>
      </c>
      <c r="C164" s="12" t="s">
        <v>151</v>
      </c>
      <c r="D164" s="12">
        <v>60</v>
      </c>
      <c r="E164" s="1"/>
      <c r="F164" s="2"/>
    </row>
    <row r="165" spans="1:6" ht="25.5" x14ac:dyDescent="0.25">
      <c r="A165" s="10">
        <f t="shared" ref="A165:A175" si="2">+A164+1</f>
        <v>140</v>
      </c>
      <c r="B165" s="11" t="s">
        <v>153</v>
      </c>
      <c r="C165" s="12" t="s">
        <v>154</v>
      </c>
      <c r="D165" s="12">
        <v>2</v>
      </c>
      <c r="E165" s="1"/>
      <c r="F165" s="2"/>
    </row>
    <row r="166" spans="1:6" ht="25.5" x14ac:dyDescent="0.25">
      <c r="A166" s="10">
        <f t="shared" si="2"/>
        <v>141</v>
      </c>
      <c r="B166" s="11" t="s">
        <v>155</v>
      </c>
      <c r="C166" s="12" t="s">
        <v>154</v>
      </c>
      <c r="D166" s="12">
        <v>1</v>
      </c>
      <c r="E166" s="1"/>
      <c r="F166" s="2"/>
    </row>
    <row r="167" spans="1:6" ht="25.5" x14ac:dyDescent="0.25">
      <c r="A167" s="10">
        <f t="shared" si="2"/>
        <v>142</v>
      </c>
      <c r="B167" s="11" t="s">
        <v>156</v>
      </c>
      <c r="C167" s="12" t="s">
        <v>154</v>
      </c>
      <c r="D167" s="12">
        <v>1</v>
      </c>
      <c r="E167" s="1"/>
      <c r="F167" s="2"/>
    </row>
    <row r="168" spans="1:6" ht="25.5" x14ac:dyDescent="0.25">
      <c r="A168" s="10">
        <f t="shared" si="2"/>
        <v>143</v>
      </c>
      <c r="B168" s="11" t="s">
        <v>157</v>
      </c>
      <c r="C168" s="12" t="s">
        <v>151</v>
      </c>
      <c r="D168" s="12">
        <v>1</v>
      </c>
      <c r="E168" s="1"/>
      <c r="F168" s="2"/>
    </row>
    <row r="169" spans="1:6" ht="25.5" x14ac:dyDescent="0.25">
      <c r="A169" s="10">
        <f t="shared" si="2"/>
        <v>144</v>
      </c>
      <c r="B169" s="11" t="s">
        <v>158</v>
      </c>
      <c r="C169" s="12" t="s">
        <v>151</v>
      </c>
      <c r="D169" s="12">
        <v>1</v>
      </c>
      <c r="E169" s="1"/>
      <c r="F169" s="2"/>
    </row>
    <row r="170" spans="1:6" ht="25.5" x14ac:dyDescent="0.25">
      <c r="A170" s="10">
        <f t="shared" si="2"/>
        <v>145</v>
      </c>
      <c r="B170" s="11" t="s">
        <v>159</v>
      </c>
      <c r="C170" s="12" t="s">
        <v>151</v>
      </c>
      <c r="D170" s="12">
        <v>80</v>
      </c>
      <c r="E170" s="1"/>
      <c r="F170" s="2"/>
    </row>
    <row r="171" spans="1:6" ht="25.5" x14ac:dyDescent="0.25">
      <c r="A171" s="10">
        <f t="shared" si="2"/>
        <v>146</v>
      </c>
      <c r="B171" s="11" t="s">
        <v>160</v>
      </c>
      <c r="C171" s="12" t="s">
        <v>151</v>
      </c>
      <c r="D171" s="12">
        <v>6</v>
      </c>
      <c r="E171" s="1"/>
      <c r="F171" s="2"/>
    </row>
    <row r="172" spans="1:6" ht="25.5" x14ac:dyDescent="0.25">
      <c r="A172" s="10">
        <f t="shared" si="2"/>
        <v>147</v>
      </c>
      <c r="B172" s="11" t="s">
        <v>161</v>
      </c>
      <c r="C172" s="12" t="s">
        <v>154</v>
      </c>
      <c r="D172" s="12">
        <v>1</v>
      </c>
      <c r="E172" s="1"/>
      <c r="F172" s="2"/>
    </row>
    <row r="173" spans="1:6" ht="25.5" x14ac:dyDescent="0.25">
      <c r="A173" s="10">
        <f t="shared" si="2"/>
        <v>148</v>
      </c>
      <c r="B173" s="11" t="s">
        <v>162</v>
      </c>
      <c r="C173" s="12" t="s">
        <v>154</v>
      </c>
      <c r="D173" s="12">
        <v>1</v>
      </c>
      <c r="E173" s="1"/>
      <c r="F173" s="2"/>
    </row>
    <row r="174" spans="1:6" x14ac:dyDescent="0.25">
      <c r="A174" s="10">
        <f t="shared" si="2"/>
        <v>149</v>
      </c>
      <c r="B174" s="11" t="s">
        <v>118</v>
      </c>
      <c r="C174" s="12" t="s">
        <v>163</v>
      </c>
      <c r="D174" s="12">
        <v>1</v>
      </c>
      <c r="E174" s="1"/>
      <c r="F174" s="2"/>
    </row>
    <row r="175" spans="1:6" ht="15.75" thickBot="1" x14ac:dyDescent="0.3">
      <c r="A175" s="10">
        <f t="shared" si="2"/>
        <v>150</v>
      </c>
      <c r="B175" s="11" t="s">
        <v>164</v>
      </c>
      <c r="C175" s="12" t="s">
        <v>163</v>
      </c>
      <c r="D175" s="12">
        <v>1</v>
      </c>
      <c r="E175" s="1"/>
      <c r="F175" s="2"/>
    </row>
    <row r="176" spans="1:6" ht="15.75" thickBot="1" x14ac:dyDescent="0.3">
      <c r="A176" s="82"/>
      <c r="B176" s="83" t="s">
        <v>183</v>
      </c>
      <c r="C176" s="84"/>
      <c r="D176" s="84"/>
      <c r="E176" s="58"/>
      <c r="F176" s="54"/>
    </row>
    <row r="177" spans="1:6" ht="15" customHeight="1" thickBot="1" x14ac:dyDescent="0.3">
      <c r="A177" s="71"/>
      <c r="B177" s="60" t="s">
        <v>165</v>
      </c>
      <c r="C177" s="72"/>
      <c r="D177" s="72"/>
      <c r="E177" s="67"/>
      <c r="F177" s="68"/>
    </row>
    <row r="178" spans="1:6" x14ac:dyDescent="0.25">
      <c r="A178" s="29"/>
      <c r="B178" s="30" t="s">
        <v>5</v>
      </c>
      <c r="C178" s="30"/>
      <c r="D178" s="30"/>
      <c r="E178" s="17"/>
      <c r="F178" s="18"/>
    </row>
    <row r="179" spans="1:6" ht="38.25" x14ac:dyDescent="0.25">
      <c r="A179" s="10">
        <v>151</v>
      </c>
      <c r="B179" s="11" t="s">
        <v>166</v>
      </c>
      <c r="C179" s="12" t="s">
        <v>151</v>
      </c>
      <c r="D179" s="12">
        <v>50</v>
      </c>
      <c r="E179" s="1"/>
      <c r="F179" s="2"/>
    </row>
    <row r="180" spans="1:6" ht="38.25" x14ac:dyDescent="0.25">
      <c r="A180" s="10">
        <f>+A179:B179+1</f>
        <v>152</v>
      </c>
      <c r="B180" s="11" t="s">
        <v>167</v>
      </c>
      <c r="C180" s="12" t="s">
        <v>151</v>
      </c>
      <c r="D180" s="12">
        <v>30</v>
      </c>
      <c r="E180" s="1"/>
      <c r="F180" s="2"/>
    </row>
    <row r="181" spans="1:6" ht="25.5" x14ac:dyDescent="0.25">
      <c r="A181" s="10">
        <f t="shared" ref="A181:A189" si="3">+A180:B180+1</f>
        <v>153</v>
      </c>
      <c r="B181" s="11" t="s">
        <v>168</v>
      </c>
      <c r="C181" s="12" t="s">
        <v>154</v>
      </c>
      <c r="D181" s="12">
        <v>1</v>
      </c>
      <c r="E181" s="1"/>
      <c r="F181" s="2"/>
    </row>
    <row r="182" spans="1:6" ht="25.5" x14ac:dyDescent="0.25">
      <c r="A182" s="10">
        <f t="shared" si="3"/>
        <v>154</v>
      </c>
      <c r="B182" s="11" t="s">
        <v>169</v>
      </c>
      <c r="C182" s="12" t="s">
        <v>154</v>
      </c>
      <c r="D182" s="12">
        <v>1</v>
      </c>
      <c r="E182" s="1"/>
      <c r="F182" s="2"/>
    </row>
    <row r="183" spans="1:6" ht="25.5" x14ac:dyDescent="0.25">
      <c r="A183" s="10">
        <f t="shared" si="3"/>
        <v>155</v>
      </c>
      <c r="B183" s="11" t="s">
        <v>170</v>
      </c>
      <c r="C183" s="12" t="s">
        <v>151</v>
      </c>
      <c r="D183" s="12">
        <v>10</v>
      </c>
      <c r="E183" s="1"/>
      <c r="F183" s="2"/>
    </row>
    <row r="184" spans="1:6" ht="25.5" x14ac:dyDescent="0.25">
      <c r="A184" s="10">
        <f t="shared" si="3"/>
        <v>156</v>
      </c>
      <c r="B184" s="11" t="s">
        <v>171</v>
      </c>
      <c r="C184" s="12" t="s">
        <v>151</v>
      </c>
      <c r="D184" s="12">
        <v>30</v>
      </c>
      <c r="E184" s="1"/>
      <c r="F184" s="2"/>
    </row>
    <row r="185" spans="1:6" ht="25.5" x14ac:dyDescent="0.25">
      <c r="A185" s="10">
        <f t="shared" si="3"/>
        <v>157</v>
      </c>
      <c r="B185" s="11" t="s">
        <v>172</v>
      </c>
      <c r="C185" s="12" t="s">
        <v>151</v>
      </c>
      <c r="D185" s="12">
        <v>30</v>
      </c>
      <c r="E185" s="1"/>
      <c r="F185" s="2"/>
    </row>
    <row r="186" spans="1:6" ht="25.5" x14ac:dyDescent="0.25">
      <c r="A186" s="10">
        <f t="shared" si="3"/>
        <v>158</v>
      </c>
      <c r="B186" s="11" t="s">
        <v>161</v>
      </c>
      <c r="C186" s="12" t="s">
        <v>154</v>
      </c>
      <c r="D186" s="12">
        <v>1</v>
      </c>
      <c r="E186" s="1"/>
      <c r="F186" s="2"/>
    </row>
    <row r="187" spans="1:6" ht="25.5" x14ac:dyDescent="0.25">
      <c r="A187" s="10">
        <f t="shared" si="3"/>
        <v>159</v>
      </c>
      <c r="B187" s="11" t="s">
        <v>173</v>
      </c>
      <c r="C187" s="12" t="s">
        <v>154</v>
      </c>
      <c r="D187" s="12">
        <v>1</v>
      </c>
      <c r="E187" s="1"/>
      <c r="F187" s="2"/>
    </row>
    <row r="188" spans="1:6" x14ac:dyDescent="0.25">
      <c r="A188" s="10">
        <f t="shared" si="3"/>
        <v>160</v>
      </c>
      <c r="B188" s="11" t="s">
        <v>118</v>
      </c>
      <c r="C188" s="12" t="s">
        <v>163</v>
      </c>
      <c r="D188" s="12">
        <v>1</v>
      </c>
      <c r="E188" s="1"/>
      <c r="F188" s="2"/>
    </row>
    <row r="189" spans="1:6" ht="15.75" thickBot="1" x14ac:dyDescent="0.3">
      <c r="A189" s="10">
        <f t="shared" si="3"/>
        <v>161</v>
      </c>
      <c r="B189" s="11" t="s">
        <v>164</v>
      </c>
      <c r="C189" s="12" t="s">
        <v>163</v>
      </c>
      <c r="D189" s="12">
        <v>1</v>
      </c>
      <c r="E189" s="1"/>
      <c r="F189" s="2"/>
    </row>
    <row r="190" spans="1:6" ht="20.25" customHeight="1" thickBot="1" x14ac:dyDescent="0.3">
      <c r="A190" s="82"/>
      <c r="B190" s="83" t="s">
        <v>184</v>
      </c>
      <c r="C190" s="84"/>
      <c r="D190" s="84"/>
      <c r="E190" s="58"/>
      <c r="F190" s="54"/>
    </row>
    <row r="191" spans="1:6" ht="62.25" customHeight="1" thickBot="1" x14ac:dyDescent="0.3">
      <c r="A191" s="71"/>
      <c r="B191" s="59" t="s">
        <v>185</v>
      </c>
      <c r="C191" s="72"/>
      <c r="D191" s="72"/>
      <c r="E191" s="67"/>
      <c r="F191" s="68"/>
    </row>
    <row r="192" spans="1:6" x14ac:dyDescent="0.25">
      <c r="A192" s="33"/>
      <c r="B192" s="34" t="s">
        <v>5</v>
      </c>
      <c r="C192" s="34"/>
      <c r="D192" s="34"/>
      <c r="E192" s="1"/>
      <c r="F192" s="2"/>
    </row>
    <row r="193" spans="1:6" ht="25.5" x14ac:dyDescent="0.25">
      <c r="A193" s="10">
        <v>162</v>
      </c>
      <c r="B193" s="11" t="s">
        <v>174</v>
      </c>
      <c r="C193" s="12" t="s">
        <v>151</v>
      </c>
      <c r="D193" s="12">
        <v>162</v>
      </c>
      <c r="E193" s="1"/>
      <c r="F193" s="2"/>
    </row>
    <row r="194" spans="1:6" x14ac:dyDescent="0.25">
      <c r="A194" s="10">
        <f>+A193+1</f>
        <v>163</v>
      </c>
      <c r="B194" s="11" t="s">
        <v>175</v>
      </c>
      <c r="C194" s="12" t="s">
        <v>154</v>
      </c>
      <c r="D194" s="12">
        <v>6</v>
      </c>
      <c r="E194" s="1"/>
      <c r="F194" s="2"/>
    </row>
    <row r="195" spans="1:6" x14ac:dyDescent="0.25">
      <c r="A195" s="10">
        <f t="shared" ref="A195:A198" si="4">+A194+1</f>
        <v>164</v>
      </c>
      <c r="B195" s="11" t="s">
        <v>176</v>
      </c>
      <c r="C195" s="12" t="s">
        <v>154</v>
      </c>
      <c r="D195" s="12">
        <v>6</v>
      </c>
      <c r="E195" s="1"/>
      <c r="F195" s="2"/>
    </row>
    <row r="196" spans="1:6" ht="25.5" x14ac:dyDescent="0.25">
      <c r="A196" s="10">
        <f t="shared" si="4"/>
        <v>165</v>
      </c>
      <c r="B196" s="11" t="s">
        <v>177</v>
      </c>
      <c r="C196" s="12" t="s">
        <v>151</v>
      </c>
      <c r="D196" s="12">
        <v>138</v>
      </c>
      <c r="E196" s="1"/>
      <c r="F196" s="2"/>
    </row>
    <row r="197" spans="1:6" ht="25.5" x14ac:dyDescent="0.25">
      <c r="A197" s="10">
        <f t="shared" si="4"/>
        <v>166</v>
      </c>
      <c r="B197" s="11" t="s">
        <v>172</v>
      </c>
      <c r="C197" s="12" t="s">
        <v>151</v>
      </c>
      <c r="D197" s="12">
        <v>138</v>
      </c>
      <c r="E197" s="1"/>
      <c r="F197" s="2"/>
    </row>
    <row r="198" spans="1:6" ht="26.25" thickBot="1" x14ac:dyDescent="0.3">
      <c r="A198" s="10">
        <f t="shared" si="4"/>
        <v>167</v>
      </c>
      <c r="B198" s="13" t="s">
        <v>161</v>
      </c>
      <c r="C198" s="14" t="s">
        <v>154</v>
      </c>
      <c r="D198" s="14">
        <v>10</v>
      </c>
      <c r="E198" s="15"/>
      <c r="F198" s="16"/>
    </row>
    <row r="199" spans="1:6" ht="15.75" thickBot="1" x14ac:dyDescent="0.3">
      <c r="A199" s="69"/>
      <c r="B199" s="74" t="s">
        <v>186</v>
      </c>
      <c r="C199" s="70"/>
      <c r="D199" s="70"/>
      <c r="E199" s="61"/>
      <c r="F199" s="62"/>
    </row>
    <row r="200" spans="1:6" x14ac:dyDescent="0.25">
      <c r="D200" s="96" t="s">
        <v>187</v>
      </c>
      <c r="E200" s="97"/>
      <c r="F200" s="75"/>
    </row>
    <row r="201" spans="1:6" x14ac:dyDescent="0.25">
      <c r="D201" s="76" t="s">
        <v>192</v>
      </c>
      <c r="E201" s="77" t="s">
        <v>188</v>
      </c>
      <c r="F201" s="78"/>
    </row>
    <row r="202" spans="1:6" x14ac:dyDescent="0.25">
      <c r="D202" s="76" t="s">
        <v>192</v>
      </c>
      <c r="E202" s="77" t="s">
        <v>189</v>
      </c>
      <c r="F202" s="78"/>
    </row>
    <row r="203" spans="1:6" x14ac:dyDescent="0.25">
      <c r="D203" s="76" t="s">
        <v>192</v>
      </c>
      <c r="E203" s="77" t="s">
        <v>190</v>
      </c>
      <c r="F203" s="78"/>
    </row>
    <row r="204" spans="1:6" x14ac:dyDescent="0.25">
      <c r="D204" s="85" t="s">
        <v>193</v>
      </c>
      <c r="E204" s="86"/>
      <c r="F204" s="78"/>
    </row>
    <row r="205" spans="1:6" x14ac:dyDescent="0.25">
      <c r="D205" s="87" t="s">
        <v>191</v>
      </c>
      <c r="E205" s="88"/>
      <c r="F205" s="79"/>
    </row>
  </sheetData>
  <mergeCells count="19">
    <mergeCell ref="B36:D36"/>
    <mergeCell ref="B45:D45"/>
    <mergeCell ref="B59:D59"/>
    <mergeCell ref="A1:F1"/>
    <mergeCell ref="D200:E200"/>
    <mergeCell ref="B76:D76"/>
    <mergeCell ref="B90:D90"/>
    <mergeCell ref="B99:D99"/>
    <mergeCell ref="B109:D109"/>
    <mergeCell ref="B113:D113"/>
    <mergeCell ref="D204:E204"/>
    <mergeCell ref="D205:E205"/>
    <mergeCell ref="A161:D161"/>
    <mergeCell ref="B117:D117"/>
    <mergeCell ref="B127:D127"/>
    <mergeCell ref="B135:D135"/>
    <mergeCell ref="B142:D142"/>
    <mergeCell ref="B154:D154"/>
    <mergeCell ref="B158:D158"/>
  </mergeCells>
  <pageMargins left="0.7" right="0.7" top="0.75" bottom="0.75" header="0.3" footer="0.3"/>
  <pageSetup paperSize="0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maira</cp:lastModifiedBy>
  <dcterms:created xsi:type="dcterms:W3CDTF">2020-05-27T00:46:29Z</dcterms:created>
  <dcterms:modified xsi:type="dcterms:W3CDTF">2020-06-03T13:19:06Z</dcterms:modified>
</cp:coreProperties>
</file>